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Сотрудники\Мишарин В.И\ВОШ\2025-2026\Отчеты ШЭ\Французский язык\"/>
    </mc:Choice>
  </mc:AlternateContent>
  <bookViews>
    <workbookView xWindow="0" yWindow="0" windowWidth="28800" windowHeight="12300"/>
  </bookViews>
  <sheets>
    <sheet name="Лист2" sheetId="2" r:id="rId1"/>
  </sheets>
  <definedNames>
    <definedName name="ExternalData_1" localSheetId="0" hidden="1">Лист2!$A$14:$F$160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E12" i="2"/>
  <c r="B12" i="2"/>
  <c r="E11" i="2"/>
  <c r="B11" i="2"/>
  <c r="E10" i="2"/>
  <c r="B10" i="2"/>
  <c r="E9" i="2"/>
  <c r="B9" i="2"/>
  <c r="E8" i="2"/>
  <c r="B8" i="2"/>
  <c r="E7" i="2"/>
  <c r="B7" i="2"/>
  <c r="E6" i="2"/>
  <c r="E13" i="2" s="1"/>
  <c r="B5" i="2"/>
  <c r="A2" i="2"/>
  <c r="C3" i="2" l="1"/>
</calcChain>
</file>

<file path=xl/connections.xml><?xml version="1.0" encoding="utf-8"?>
<connections xmlns="http://schemas.openxmlformats.org/spreadsheetml/2006/main">
  <connection id="1" keepAlive="1" name="Запрос — Параметр файла примера1" description="Соединение с запросом &quot;Параметр файла примера1&quot; в книге." type="5" refreshedVersion="0" background="1">
    <dbPr connection="Provider=Microsoft.Mashup.OleDb.1;Data Source=$Workbook$;Location=&quot;Параметр файла примера1&quot;;Extended Properties=&quot;&quot;" command="SELECT * FROM [Параметр файла примера1]"/>
  </connection>
  <connection id="2" keepAlive="1" name="Запрос — Преобразовать пример файла из Французский язык" description="Соединение с запросом &quot;Преобразовать пример файла из Французский язык&quot; в книге." type="5" refreshedVersion="0" background="1">
    <dbPr connection="Provider=Microsoft.Mashup.OleDb.1;Data Source=$Workbook$;Location=&quot;Преобразовать пример файла из Французский язык&quot;;Extended Properties=&quot;&quot;" command="SELECT * FROM [Преобразовать пример файла из Французский язык]"/>
  </connection>
  <connection id="3" keepAlive="1" name="Запрос — Преобразовать файл из Французский язык" description="Соединение с запросом &quot;Преобразовать файл из Французский язык&quot; в книге." type="5" refreshedVersion="0" background="1">
    <dbPr connection="Provider=Microsoft.Mashup.OleDb.1;Data Source=$Workbook$;Location=&quot;Преобразовать файл из Французский язык&quot;;Extended Properties=&quot;&quot;" command="SELECT * FROM [Преобразовать файл из Французский язык]"/>
  </connection>
  <connection id="4" keepAlive="1" name="Запрос — Пример файла" description="Соединение с запросом &quot;Пример файла&quot; в книге." type="5" refreshedVersion="0" background="1">
    <dbPr connection="Provider=Microsoft.Mashup.OleDb.1;Data Source=$Workbook$;Location=&quot;Пример файла&quot;;Extended Properties=&quot;&quot;" command="SELECT * FROM [Пример файла]"/>
  </connection>
  <connection id="5" keepAlive="1" name="Запрос — Французский язык" description="Соединение с запросом &quot;Французский язык&quot; в книге." type="5" refreshedVersion="6" background="1" saveData="1">
    <dbPr connection="Provider=Microsoft.Mashup.OleDb.1;Data Source=$Workbook$;Location=Французский язык;Extended Properties=&quot;&quot;" command="SELECT * FROM [Французский язык]"/>
  </connection>
</connections>
</file>

<file path=xl/sharedStrings.xml><?xml version="1.0" encoding="utf-8"?>
<sst xmlns="http://schemas.openxmlformats.org/spreadsheetml/2006/main" count="450" uniqueCount="151">
  <si>
    <t>Французский язык</t>
  </si>
  <si>
    <t>Предмет</t>
  </si>
  <si>
    <t>Класс, в котором учится участник</t>
  </si>
  <si>
    <t>Класс,  за который выполнялись олимпиадные задания</t>
  </si>
  <si>
    <t>Сокращенное название ОУ</t>
  </si>
  <si>
    <t>Количество баллов</t>
  </si>
  <si>
    <t xml:space="preserve">МБОУ СОШ с УИОП № 32 </t>
  </si>
  <si>
    <t>КОГОАУ ВГГ</t>
  </si>
  <si>
    <t>МБОУ ВПГ</t>
  </si>
  <si>
    <t>КОГОАУ КФМЛ</t>
  </si>
  <si>
    <t>МБОУ ЛГ</t>
  </si>
  <si>
    <t>МБОУ ХТЛ</t>
  </si>
  <si>
    <t>ГКЭ</t>
  </si>
  <si>
    <t>СОВ</t>
  </si>
  <si>
    <t>ХКЕ</t>
  </si>
  <si>
    <t>ККФ</t>
  </si>
  <si>
    <t>КАО</t>
  </si>
  <si>
    <t>ПМА</t>
  </si>
  <si>
    <t>ПЛА</t>
  </si>
  <si>
    <t>НМА</t>
  </si>
  <si>
    <t>ПАА</t>
  </si>
  <si>
    <t>АКВ</t>
  </si>
  <si>
    <t>КАС</t>
  </si>
  <si>
    <t>КСР</t>
  </si>
  <si>
    <t>ГСД</t>
  </si>
  <si>
    <t>САА</t>
  </si>
  <si>
    <t>КУИ</t>
  </si>
  <si>
    <t>ММД</t>
  </si>
  <si>
    <t>ЧМА</t>
  </si>
  <si>
    <t>ЗТА</t>
  </si>
  <si>
    <t>СПЛ</t>
  </si>
  <si>
    <t>МВА</t>
  </si>
  <si>
    <t>СВА</t>
  </si>
  <si>
    <t>МЛА</t>
  </si>
  <si>
    <t>КАД</t>
  </si>
  <si>
    <t>БАА</t>
  </si>
  <si>
    <t>КМВ</t>
  </si>
  <si>
    <t>ТНА</t>
  </si>
  <si>
    <t>ТАЕ</t>
  </si>
  <si>
    <t>ЗЕА</t>
  </si>
  <si>
    <t>ОАД</t>
  </si>
  <si>
    <t>КИР</t>
  </si>
  <si>
    <t>ЗМВ</t>
  </si>
  <si>
    <t>ПАИ</t>
  </si>
  <si>
    <t>БИО</t>
  </si>
  <si>
    <t>ЛВИ</t>
  </si>
  <si>
    <t>АМА</t>
  </si>
  <si>
    <t>ШАА</t>
  </si>
  <si>
    <t>ТМВ</t>
  </si>
  <si>
    <t>ММО</t>
  </si>
  <si>
    <t>НАР</t>
  </si>
  <si>
    <t>ССА</t>
  </si>
  <si>
    <t>КАА</t>
  </si>
  <si>
    <t>ЖММ</t>
  </si>
  <si>
    <t>БАИ</t>
  </si>
  <si>
    <t>КМД</t>
  </si>
  <si>
    <t>РМС</t>
  </si>
  <si>
    <t>ГСА</t>
  </si>
  <si>
    <t>ЕМА</t>
  </si>
  <si>
    <t>БЕА</t>
  </si>
  <si>
    <t>ЛЛА</t>
  </si>
  <si>
    <t>ЛЛЕ</t>
  </si>
  <si>
    <t>КСА</t>
  </si>
  <si>
    <t>ММА</t>
  </si>
  <si>
    <t>ЦЕА</t>
  </si>
  <si>
    <t>ИЮО</t>
  </si>
  <si>
    <t>ТАН</t>
  </si>
  <si>
    <t>БЕС</t>
  </si>
  <si>
    <t>ПКО</t>
  </si>
  <si>
    <t>ТСС</t>
  </si>
  <si>
    <t>ПМС</t>
  </si>
  <si>
    <t>НВА</t>
  </si>
  <si>
    <t>ККД</t>
  </si>
  <si>
    <t>ЩДА</t>
  </si>
  <si>
    <t>БКД</t>
  </si>
  <si>
    <t>КЕА</t>
  </si>
  <si>
    <t>МДМ</t>
  </si>
  <si>
    <t>КАК</t>
  </si>
  <si>
    <t>ЛКН</t>
  </si>
  <si>
    <t>ТДС</t>
  </si>
  <si>
    <t>КВА</t>
  </si>
  <si>
    <t>ШТВ</t>
  </si>
  <si>
    <t>КИД</t>
  </si>
  <si>
    <t>БАП</t>
  </si>
  <si>
    <t>ГВА</t>
  </si>
  <si>
    <t>МАД</t>
  </si>
  <si>
    <t>ШВС</t>
  </si>
  <si>
    <t>КЭР</t>
  </si>
  <si>
    <t>ГКВ</t>
  </si>
  <si>
    <t>НВП</t>
  </si>
  <si>
    <t>МАА</t>
  </si>
  <si>
    <t>БММ</t>
  </si>
  <si>
    <t>ЗДЕ</t>
  </si>
  <si>
    <t>ВСС</t>
  </si>
  <si>
    <t>ИЕА</t>
  </si>
  <si>
    <t>ДПС</t>
  </si>
  <si>
    <t>ТТВ</t>
  </si>
  <si>
    <t>СКА</t>
  </si>
  <si>
    <t>ЛСА</t>
  </si>
  <si>
    <t>ККВ</t>
  </si>
  <si>
    <t>САД</t>
  </si>
  <si>
    <t>ППМ</t>
  </si>
  <si>
    <t>МАВ</t>
  </si>
  <si>
    <t>ВЕК</t>
  </si>
  <si>
    <t>ЕАА</t>
  </si>
  <si>
    <t>МАР</t>
  </si>
  <si>
    <t>ПЯА</t>
  </si>
  <si>
    <t>ЦСА</t>
  </si>
  <si>
    <t>МАО</t>
  </si>
  <si>
    <t>АСТ</t>
  </si>
  <si>
    <t>ЗКД</t>
  </si>
  <si>
    <t>ГСИ</t>
  </si>
  <si>
    <t>СВС</t>
  </si>
  <si>
    <t>НЕВ</t>
  </si>
  <si>
    <t>ЖВС</t>
  </si>
  <si>
    <t>СЛС</t>
  </si>
  <si>
    <t>ТСА</t>
  </si>
  <si>
    <t>ВВА</t>
  </si>
  <si>
    <t>ПРФ</t>
  </si>
  <si>
    <t>ЯАК</t>
  </si>
  <si>
    <t>МВИ</t>
  </si>
  <si>
    <t>МДА</t>
  </si>
  <si>
    <t>БДА</t>
  </si>
  <si>
    <t>ПВК</t>
  </si>
  <si>
    <t>ГТА</t>
  </si>
  <si>
    <t>МВВ</t>
  </si>
  <si>
    <t>ТМИ</t>
  </si>
  <si>
    <t>БТА</t>
  </si>
  <si>
    <t>ЕДИ</t>
  </si>
  <si>
    <t>СММ</t>
  </si>
  <si>
    <t>МВЕ</t>
  </si>
  <si>
    <t>ВВД</t>
  </si>
  <si>
    <t>ОРА</t>
  </si>
  <si>
    <t>СЕА</t>
  </si>
  <si>
    <t>СВЕ</t>
  </si>
  <si>
    <t>ОКА</t>
  </si>
  <si>
    <t>БАВ</t>
  </si>
  <si>
    <t>РМИ</t>
  </si>
  <si>
    <t>ЛЭА</t>
  </si>
  <si>
    <t>БВА</t>
  </si>
  <si>
    <t>СДА</t>
  </si>
  <si>
    <t>ПЛВ</t>
  </si>
  <si>
    <t>СДК</t>
  </si>
  <si>
    <t>ПЯС</t>
  </si>
  <si>
    <t>Инициалы участника</t>
  </si>
  <si>
    <t xml:space="preserve"> ОТЧЕТ О ПРОВЕДЕНИИ ШКОЛЬНОГО ЭТАПА ВСЕРОССИЙСКОЙ ОЛИМПИАДЫ  ГОРОДА КИРОВА</t>
  </si>
  <si>
    <t>Общее количество участников</t>
  </si>
  <si>
    <t>Класс за который выполнялось задание</t>
  </si>
  <si>
    <t>Количество</t>
  </si>
  <si>
    <t>Проходной балл</t>
  </si>
  <si>
    <t>Количество прошедших на муниципальный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</si>
</sst>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 applyFill="1"/>
    <xf numFmtId="0" fontId="3" fillId="0" borderId="0" xfId="0" applyFont="1"/>
    <xf numFmtId="0" fontId="3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2" borderId="0" xfId="0" applyFont="1" applyFill="1" applyAlignment="1">
      <alignment horizontal="center"/>
    </xf>
  </cellXfs>
  <cellStyles count="1">
    <cellStyle name="Обычный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5" autoFormatId="0" applyNumberFormats="0" applyBorderFormats="0" applyFontFormats="1" applyPatternFormats="1" applyAlignmentFormats="0" applyWidthHeightFormats="0">
  <queryTableRefresh preserveSortFilterLayout="0" nextId="25">
    <queryTableFields count="6">
      <queryTableField id="2" name="Предмет" tableColumnId="42"/>
      <queryTableField id="24" dataBound="0" tableColumnId="1"/>
      <queryTableField id="4" name="Класс, в котором учится участник" tableColumnId="44"/>
      <queryTableField id="5" name="Класс,  за который выполнялись олимпиадные задания" tableColumnId="45"/>
      <queryTableField id="6" name="Сокращенное название ОУ" tableColumnId="46"/>
      <queryTableField id="7" name="Количество баллов" tableColumnId="47"/>
    </queryTableFields>
    <queryTableDeletedFields count="15">
      <deletedField name="Source.Name"/>
      <deletedField name="Код участника"/>
      <deletedField name="Результат участия (победитель/ призёр/ участник)"/>
      <deletedField name="Фамилия и инициалы учителя"/>
      <deletedField name="Председатель жюри (ФИО, должность, контактный телефон)"/>
      <deletedField name="Секретарь жюри (ФИО, должность, контактный телефон)"/>
      <deletedField name="4 кл"/>
      <deletedField name="5 кл"/>
      <deletedField name="6 кл"/>
      <deletedField name="7 кл"/>
      <deletedField name="8 кл"/>
      <deletedField name="9 кл"/>
      <deletedField name="10 кл"/>
      <deletedField name="11 кл"/>
      <deletedField name="Всего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Французский_язык" displayName="Французский_язык" ref="A14:F160" tableType="queryTable" totalsRowShown="0">
  <autoFilter ref="A14:F160"/>
  <sortState ref="A82:X146">
    <sortCondition descending="1" ref="F1:F147"/>
  </sortState>
  <tableColumns count="6">
    <tableColumn id="42" uniqueName="42" name="Предмет" queryTableFieldId="2"/>
    <tableColumn id="1" uniqueName="1" name="Инициалы участника" queryTableFieldId="24" dataDxfId="0"/>
    <tableColumn id="44" uniqueName="44" name="Класс, в котором учится участник" queryTableFieldId="4"/>
    <tableColumn id="45" uniqueName="45" name="Класс,  за который выполнялись олимпиадные задания" queryTableFieldId="5"/>
    <tableColumn id="46" uniqueName="46" name="Сокращенное название ОУ" queryTableFieldId="6"/>
    <tableColumn id="47" uniqueName="47" name="Количество баллов" queryTableField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"/>
  <sheetViews>
    <sheetView tabSelected="1" workbookViewId="0">
      <selection activeCell="A2" sqref="A2:E2"/>
    </sheetView>
  </sheetViews>
  <sheetFormatPr defaultRowHeight="15" x14ac:dyDescent="0.25"/>
  <cols>
    <col min="1" max="1" width="17.85546875" bestFit="1" customWidth="1"/>
    <col min="2" max="2" width="16.42578125" customWidth="1"/>
    <col min="3" max="3" width="14.5703125" customWidth="1"/>
    <col min="4" max="4" width="19.7109375" customWidth="1"/>
    <col min="5" max="5" width="28.5703125" bestFit="1" customWidth="1"/>
    <col min="6" max="6" width="21.140625" bestFit="1" customWidth="1"/>
  </cols>
  <sheetData>
    <row r="1" spans="1:6" x14ac:dyDescent="0.25">
      <c r="A1" s="2" t="s">
        <v>145</v>
      </c>
      <c r="B1" s="2"/>
      <c r="C1" s="2"/>
      <c r="D1" s="2"/>
      <c r="E1" s="2"/>
    </row>
    <row r="2" spans="1:6" x14ac:dyDescent="0.25">
      <c r="A2" s="10" t="str">
        <f>A15</f>
        <v>Французский язык</v>
      </c>
      <c r="B2" s="10"/>
      <c r="C2" s="10"/>
      <c r="D2" s="10"/>
      <c r="E2" s="10"/>
    </row>
    <row r="3" spans="1:6" x14ac:dyDescent="0.25">
      <c r="A3" s="2" t="s">
        <v>146</v>
      </c>
      <c r="B3" s="2"/>
      <c r="C3" s="2">
        <f>SUM(B5:B12)</f>
        <v>146</v>
      </c>
      <c r="D3" s="2"/>
    </row>
    <row r="4" spans="1:6" ht="45" x14ac:dyDescent="0.25">
      <c r="A4" s="3" t="s">
        <v>147</v>
      </c>
      <c r="B4" s="2" t="s">
        <v>148</v>
      </c>
      <c r="C4" s="2" t="s">
        <v>149</v>
      </c>
      <c r="E4" s="8" t="s">
        <v>150</v>
      </c>
    </row>
    <row r="5" spans="1:6" x14ac:dyDescent="0.25">
      <c r="A5" s="2">
        <v>4</v>
      </c>
      <c r="B5" s="2">
        <f>COUNTIF(D:D,4)</f>
        <v>0</v>
      </c>
      <c r="C5" s="4">
        <v>100</v>
      </c>
      <c r="D5" s="5"/>
      <c r="E5" s="9"/>
    </row>
    <row r="6" spans="1:6" x14ac:dyDescent="0.25">
      <c r="A6" s="2">
        <v>5</v>
      </c>
      <c r="B6" s="2">
        <f>COUNTIF(D:D,5)</f>
        <v>12</v>
      </c>
      <c r="C6" s="6">
        <v>15</v>
      </c>
      <c r="D6" s="6"/>
      <c r="E6" s="9">
        <f t="shared" ref="E6:E12" si="0">COUNTIFS(D:D,A6,F:F,"&gt;="&amp;C6)</f>
        <v>12</v>
      </c>
    </row>
    <row r="7" spans="1:6" x14ac:dyDescent="0.25">
      <c r="A7" s="2">
        <v>6</v>
      </c>
      <c r="B7" s="2">
        <f>COUNTIF(D:D,6)</f>
        <v>25</v>
      </c>
      <c r="C7" s="6">
        <v>23</v>
      </c>
      <c r="D7" s="6"/>
      <c r="E7" s="9">
        <f t="shared" si="0"/>
        <v>15</v>
      </c>
    </row>
    <row r="8" spans="1:6" x14ac:dyDescent="0.25">
      <c r="A8" s="2">
        <v>7</v>
      </c>
      <c r="B8" s="2">
        <f>COUNTIF(D:D,7)</f>
        <v>29</v>
      </c>
      <c r="C8" s="6">
        <v>28</v>
      </c>
      <c r="D8" s="6"/>
      <c r="E8" s="9">
        <f t="shared" si="0"/>
        <v>17</v>
      </c>
    </row>
    <row r="9" spans="1:6" x14ac:dyDescent="0.25">
      <c r="A9" s="2">
        <v>8</v>
      </c>
      <c r="B9" s="2">
        <f>COUNTIF(D:D,8)</f>
        <v>34</v>
      </c>
      <c r="C9" s="6">
        <v>25</v>
      </c>
      <c r="D9" s="6"/>
      <c r="E9" s="9">
        <f t="shared" si="0"/>
        <v>25</v>
      </c>
    </row>
    <row r="10" spans="1:6" x14ac:dyDescent="0.25">
      <c r="A10" s="2">
        <v>9</v>
      </c>
      <c r="B10" s="2">
        <f>COUNTIF(D:D,9)</f>
        <v>33</v>
      </c>
      <c r="C10" s="7">
        <v>30</v>
      </c>
      <c r="D10" s="6"/>
      <c r="E10" s="9">
        <f t="shared" si="0"/>
        <v>16</v>
      </c>
    </row>
    <row r="11" spans="1:6" x14ac:dyDescent="0.25">
      <c r="A11" s="2">
        <v>10</v>
      </c>
      <c r="B11" s="2">
        <f>COUNTIF(D:D,10)</f>
        <v>7</v>
      </c>
      <c r="C11" s="7">
        <v>33</v>
      </c>
      <c r="D11" s="6"/>
      <c r="E11" s="9">
        <f t="shared" si="0"/>
        <v>6</v>
      </c>
    </row>
    <row r="12" spans="1:6" x14ac:dyDescent="0.25">
      <c r="A12" s="2">
        <v>11</v>
      </c>
      <c r="B12" s="2">
        <f>COUNTIF(D:D,11)</f>
        <v>6</v>
      </c>
      <c r="C12" s="7">
        <v>40</v>
      </c>
      <c r="D12" s="6"/>
      <c r="E12" s="9">
        <f t="shared" si="0"/>
        <v>4</v>
      </c>
    </row>
    <row r="13" spans="1:6" x14ac:dyDescent="0.25">
      <c r="E13" s="8">
        <f>SUM(E6:E12)</f>
        <v>95</v>
      </c>
    </row>
    <row r="14" spans="1:6" x14ac:dyDescent="0.25">
      <c r="A14" s="1" t="s">
        <v>1</v>
      </c>
      <c r="B14" s="1" t="s">
        <v>144</v>
      </c>
      <c r="C14" s="1" t="s">
        <v>2</v>
      </c>
      <c r="D14" s="1" t="s">
        <v>3</v>
      </c>
      <c r="E14" s="1" t="s">
        <v>4</v>
      </c>
      <c r="F14" s="1" t="s">
        <v>5</v>
      </c>
    </row>
    <row r="15" spans="1:6" x14ac:dyDescent="0.25">
      <c r="A15" s="1" t="s">
        <v>0</v>
      </c>
      <c r="B15" s="1" t="s">
        <v>12</v>
      </c>
      <c r="C15" s="1">
        <v>9</v>
      </c>
      <c r="D15" s="1">
        <v>9</v>
      </c>
      <c r="E15" s="1" t="s">
        <v>7</v>
      </c>
      <c r="F15" s="1">
        <v>51</v>
      </c>
    </row>
    <row r="16" spans="1:6" x14ac:dyDescent="0.25">
      <c r="A16" s="1" t="s">
        <v>0</v>
      </c>
      <c r="B16" s="1" t="s">
        <v>13</v>
      </c>
      <c r="C16" s="1">
        <v>5</v>
      </c>
      <c r="D16" s="1">
        <v>5</v>
      </c>
      <c r="E16" s="1" t="s">
        <v>8</v>
      </c>
      <c r="F16" s="1">
        <v>33</v>
      </c>
    </row>
    <row r="17" spans="1:6" x14ac:dyDescent="0.25">
      <c r="A17" s="1" t="s">
        <v>0</v>
      </c>
      <c r="B17" s="1" t="s">
        <v>14</v>
      </c>
      <c r="C17" s="1">
        <v>5</v>
      </c>
      <c r="D17" s="1">
        <v>5</v>
      </c>
      <c r="E17" s="1" t="s">
        <v>8</v>
      </c>
      <c r="F17" s="1">
        <v>26</v>
      </c>
    </row>
    <row r="18" spans="1:6" x14ac:dyDescent="0.25">
      <c r="A18" s="1" t="s">
        <v>0</v>
      </c>
      <c r="B18" s="1" t="s">
        <v>15</v>
      </c>
      <c r="C18" s="1">
        <v>5</v>
      </c>
      <c r="D18" s="1">
        <v>5</v>
      </c>
      <c r="E18" s="1" t="s">
        <v>7</v>
      </c>
      <c r="F18" s="1">
        <v>23</v>
      </c>
    </row>
    <row r="19" spans="1:6" x14ac:dyDescent="0.25">
      <c r="A19" s="1" t="s">
        <v>0</v>
      </c>
      <c r="B19" s="1" t="s">
        <v>16</v>
      </c>
      <c r="C19" s="1">
        <v>5</v>
      </c>
      <c r="D19" s="1">
        <v>5</v>
      </c>
      <c r="E19" s="1" t="s">
        <v>8</v>
      </c>
      <c r="F19" s="1">
        <v>23</v>
      </c>
    </row>
    <row r="20" spans="1:6" x14ac:dyDescent="0.25">
      <c r="A20" s="1" t="s">
        <v>0</v>
      </c>
      <c r="B20" s="1" t="s">
        <v>17</v>
      </c>
      <c r="C20" s="1">
        <v>5</v>
      </c>
      <c r="D20" s="1">
        <v>5</v>
      </c>
      <c r="E20" s="1" t="s">
        <v>7</v>
      </c>
      <c r="F20" s="1">
        <v>22</v>
      </c>
    </row>
    <row r="21" spans="1:6" x14ac:dyDescent="0.25">
      <c r="A21" s="1" t="s">
        <v>0</v>
      </c>
      <c r="B21" s="1" t="s">
        <v>18</v>
      </c>
      <c r="C21" s="1">
        <v>5</v>
      </c>
      <c r="D21" s="1">
        <v>5</v>
      </c>
      <c r="E21" s="1" t="s">
        <v>7</v>
      </c>
      <c r="F21" s="1">
        <v>21</v>
      </c>
    </row>
    <row r="22" spans="1:6" x14ac:dyDescent="0.25">
      <c r="A22" s="1" t="s">
        <v>0</v>
      </c>
      <c r="B22" s="1" t="s">
        <v>19</v>
      </c>
      <c r="C22" s="1">
        <v>5</v>
      </c>
      <c r="D22" s="1">
        <v>5</v>
      </c>
      <c r="E22" s="1" t="s">
        <v>7</v>
      </c>
      <c r="F22" s="1">
        <v>20</v>
      </c>
    </row>
    <row r="23" spans="1:6" x14ac:dyDescent="0.25">
      <c r="A23" s="1" t="s">
        <v>0</v>
      </c>
      <c r="B23" s="1" t="s">
        <v>20</v>
      </c>
      <c r="C23" s="1">
        <v>5</v>
      </c>
      <c r="D23" s="1">
        <v>5</v>
      </c>
      <c r="E23" s="1" t="s">
        <v>7</v>
      </c>
      <c r="F23" s="1">
        <v>19</v>
      </c>
    </row>
    <row r="24" spans="1:6" x14ac:dyDescent="0.25">
      <c r="A24" s="1" t="s">
        <v>0</v>
      </c>
      <c r="B24" s="1" t="s">
        <v>21</v>
      </c>
      <c r="C24" s="1">
        <v>6</v>
      </c>
      <c r="D24" s="1">
        <v>6</v>
      </c>
      <c r="E24" s="1" t="s">
        <v>10</v>
      </c>
      <c r="F24" s="1">
        <v>37</v>
      </c>
    </row>
    <row r="25" spans="1:6" x14ac:dyDescent="0.25">
      <c r="A25" s="1" t="s">
        <v>0</v>
      </c>
      <c r="B25" s="1" t="s">
        <v>22</v>
      </c>
      <c r="C25" s="1">
        <v>6</v>
      </c>
      <c r="D25" s="1">
        <v>6</v>
      </c>
      <c r="E25" s="1" t="s">
        <v>8</v>
      </c>
      <c r="F25" s="1">
        <v>35</v>
      </c>
    </row>
    <row r="26" spans="1:6" x14ac:dyDescent="0.25">
      <c r="A26" s="1" t="s">
        <v>0</v>
      </c>
      <c r="B26" s="1" t="s">
        <v>23</v>
      </c>
      <c r="C26" s="1">
        <v>6</v>
      </c>
      <c r="D26" s="1">
        <v>6</v>
      </c>
      <c r="E26" s="1" t="s">
        <v>10</v>
      </c>
      <c r="F26" s="1">
        <v>33</v>
      </c>
    </row>
    <row r="27" spans="1:6" x14ac:dyDescent="0.25">
      <c r="A27" s="1" t="s">
        <v>0</v>
      </c>
      <c r="B27" s="1" t="s">
        <v>24</v>
      </c>
      <c r="C27" s="1">
        <v>6</v>
      </c>
      <c r="D27" s="1">
        <v>6</v>
      </c>
      <c r="E27" s="1" t="s">
        <v>8</v>
      </c>
      <c r="F27" s="1">
        <v>32</v>
      </c>
    </row>
    <row r="28" spans="1:6" x14ac:dyDescent="0.25">
      <c r="A28" s="1" t="s">
        <v>0</v>
      </c>
      <c r="B28" s="1" t="s">
        <v>25</v>
      </c>
      <c r="C28" s="1">
        <v>6</v>
      </c>
      <c r="D28" s="1">
        <v>6</v>
      </c>
      <c r="E28" s="1" t="s">
        <v>8</v>
      </c>
      <c r="F28" s="1">
        <v>32</v>
      </c>
    </row>
    <row r="29" spans="1:6" x14ac:dyDescent="0.25">
      <c r="A29" s="1" t="s">
        <v>0</v>
      </c>
      <c r="B29" s="1" t="s">
        <v>26</v>
      </c>
      <c r="C29" s="1">
        <v>6</v>
      </c>
      <c r="D29" s="1">
        <v>6</v>
      </c>
      <c r="E29" s="1" t="s">
        <v>8</v>
      </c>
      <c r="F29" s="1">
        <v>30</v>
      </c>
    </row>
    <row r="30" spans="1:6" x14ac:dyDescent="0.25">
      <c r="A30" s="1" t="s">
        <v>0</v>
      </c>
      <c r="B30" s="1" t="s">
        <v>27</v>
      </c>
      <c r="C30" s="1">
        <v>6</v>
      </c>
      <c r="D30" s="1">
        <v>6</v>
      </c>
      <c r="E30" s="1" t="s">
        <v>10</v>
      </c>
      <c r="F30" s="1">
        <v>30</v>
      </c>
    </row>
    <row r="31" spans="1:6" x14ac:dyDescent="0.25">
      <c r="A31" s="1" t="s">
        <v>0</v>
      </c>
      <c r="B31" s="1" t="s">
        <v>17</v>
      </c>
      <c r="C31" s="1">
        <v>6</v>
      </c>
      <c r="D31" s="1">
        <v>6</v>
      </c>
      <c r="E31" s="1" t="s">
        <v>7</v>
      </c>
      <c r="F31" s="1">
        <v>28</v>
      </c>
    </row>
    <row r="32" spans="1:6" x14ac:dyDescent="0.25">
      <c r="A32" s="1" t="s">
        <v>0</v>
      </c>
      <c r="B32" s="1" t="s">
        <v>28</v>
      </c>
      <c r="C32" s="1">
        <v>6</v>
      </c>
      <c r="D32" s="1">
        <v>6</v>
      </c>
      <c r="E32" s="1" t="s">
        <v>8</v>
      </c>
      <c r="F32" s="1">
        <v>28</v>
      </c>
    </row>
    <row r="33" spans="1:6" x14ac:dyDescent="0.25">
      <c r="A33" s="1" t="s">
        <v>0</v>
      </c>
      <c r="B33" s="1" t="s">
        <v>29</v>
      </c>
      <c r="C33" s="1">
        <v>6</v>
      </c>
      <c r="D33" s="1">
        <v>6</v>
      </c>
      <c r="E33" s="1" t="s">
        <v>8</v>
      </c>
      <c r="F33" s="1">
        <v>28</v>
      </c>
    </row>
    <row r="34" spans="1:6" x14ac:dyDescent="0.25">
      <c r="A34" s="1" t="s">
        <v>0</v>
      </c>
      <c r="B34" s="1" t="s">
        <v>30</v>
      </c>
      <c r="C34" s="1">
        <v>6</v>
      </c>
      <c r="D34" s="1">
        <v>6</v>
      </c>
      <c r="E34" s="1" t="s">
        <v>7</v>
      </c>
      <c r="F34" s="1">
        <v>25</v>
      </c>
    </row>
    <row r="35" spans="1:6" x14ac:dyDescent="0.25">
      <c r="A35" s="1" t="s">
        <v>0</v>
      </c>
      <c r="B35" s="1" t="s">
        <v>31</v>
      </c>
      <c r="C35" s="1">
        <v>7</v>
      </c>
      <c r="D35" s="1">
        <v>7</v>
      </c>
      <c r="E35" s="1" t="s">
        <v>7</v>
      </c>
      <c r="F35" s="1">
        <v>47</v>
      </c>
    </row>
    <row r="36" spans="1:6" x14ac:dyDescent="0.25">
      <c r="A36" s="1" t="s">
        <v>0</v>
      </c>
      <c r="B36" s="1" t="s">
        <v>32</v>
      </c>
      <c r="C36" s="1">
        <v>7</v>
      </c>
      <c r="D36" s="1">
        <v>7</v>
      </c>
      <c r="E36" s="1" t="s">
        <v>10</v>
      </c>
      <c r="F36" s="1">
        <v>46</v>
      </c>
    </row>
    <row r="37" spans="1:6" x14ac:dyDescent="0.25">
      <c r="A37" s="1" t="s">
        <v>0</v>
      </c>
      <c r="B37" s="1" t="s">
        <v>33</v>
      </c>
      <c r="C37" s="1">
        <v>7</v>
      </c>
      <c r="D37" s="1">
        <v>7</v>
      </c>
      <c r="E37" s="1" t="s">
        <v>10</v>
      </c>
      <c r="F37" s="1">
        <v>43</v>
      </c>
    </row>
    <row r="38" spans="1:6" x14ac:dyDescent="0.25">
      <c r="A38" s="1" t="s">
        <v>0</v>
      </c>
      <c r="B38" s="1" t="s">
        <v>34</v>
      </c>
      <c r="C38" s="1">
        <v>7</v>
      </c>
      <c r="D38" s="1">
        <v>7</v>
      </c>
      <c r="E38" s="1" t="s">
        <v>7</v>
      </c>
      <c r="F38" s="1">
        <v>40</v>
      </c>
    </row>
    <row r="39" spans="1:6" x14ac:dyDescent="0.25">
      <c r="A39" s="1" t="s">
        <v>0</v>
      </c>
      <c r="B39" s="1" t="s">
        <v>35</v>
      </c>
      <c r="C39" s="1">
        <v>7</v>
      </c>
      <c r="D39" s="1">
        <v>7</v>
      </c>
      <c r="E39" s="1" t="s">
        <v>7</v>
      </c>
      <c r="F39" s="1">
        <v>38</v>
      </c>
    </row>
    <row r="40" spans="1:6" x14ac:dyDescent="0.25">
      <c r="A40" s="1" t="s">
        <v>0</v>
      </c>
      <c r="B40" s="1" t="s">
        <v>36</v>
      </c>
      <c r="C40" s="1">
        <v>7</v>
      </c>
      <c r="D40" s="1">
        <v>7</v>
      </c>
      <c r="E40" s="1" t="s">
        <v>8</v>
      </c>
      <c r="F40" s="1">
        <v>38</v>
      </c>
    </row>
    <row r="41" spans="1:6" x14ac:dyDescent="0.25">
      <c r="A41" s="1" t="s">
        <v>0</v>
      </c>
      <c r="B41" s="1" t="s">
        <v>37</v>
      </c>
      <c r="C41" s="1">
        <v>7</v>
      </c>
      <c r="D41" s="1">
        <v>7</v>
      </c>
      <c r="E41" s="1" t="s">
        <v>9</v>
      </c>
      <c r="F41" s="1">
        <v>38</v>
      </c>
    </row>
    <row r="42" spans="1:6" x14ac:dyDescent="0.25">
      <c r="A42" s="1" t="s">
        <v>0</v>
      </c>
      <c r="B42" s="1" t="s">
        <v>25</v>
      </c>
      <c r="C42" s="1">
        <v>7</v>
      </c>
      <c r="D42" s="1">
        <v>7</v>
      </c>
      <c r="E42" s="1" t="s">
        <v>10</v>
      </c>
      <c r="F42" s="1">
        <v>38</v>
      </c>
    </row>
    <row r="43" spans="1:6" x14ac:dyDescent="0.25">
      <c r="A43" s="1" t="s">
        <v>0</v>
      </c>
      <c r="B43" s="1" t="s">
        <v>38</v>
      </c>
      <c r="C43" s="1">
        <v>7</v>
      </c>
      <c r="D43" s="1">
        <v>7</v>
      </c>
      <c r="E43" s="1" t="s">
        <v>10</v>
      </c>
      <c r="F43" s="1">
        <v>38</v>
      </c>
    </row>
    <row r="44" spans="1:6" x14ac:dyDescent="0.25">
      <c r="A44" s="1" t="s">
        <v>0</v>
      </c>
      <c r="B44" s="1" t="s">
        <v>39</v>
      </c>
      <c r="C44" s="1">
        <v>7</v>
      </c>
      <c r="D44" s="1">
        <v>7</v>
      </c>
      <c r="E44" s="1" t="s">
        <v>7</v>
      </c>
      <c r="F44" s="1">
        <v>37</v>
      </c>
    </row>
    <row r="45" spans="1:6" x14ac:dyDescent="0.25">
      <c r="A45" s="1" t="s">
        <v>0</v>
      </c>
      <c r="B45" s="1" t="s">
        <v>40</v>
      </c>
      <c r="C45" s="1">
        <v>7</v>
      </c>
      <c r="D45" s="1">
        <v>7</v>
      </c>
      <c r="E45" s="1" t="s">
        <v>7</v>
      </c>
      <c r="F45" s="1">
        <v>36</v>
      </c>
    </row>
    <row r="46" spans="1:6" x14ac:dyDescent="0.25">
      <c r="A46" s="1" t="s">
        <v>0</v>
      </c>
      <c r="B46" s="1" t="s">
        <v>34</v>
      </c>
      <c r="C46" s="1">
        <v>7</v>
      </c>
      <c r="D46" s="1">
        <v>7</v>
      </c>
      <c r="E46" s="1" t="s">
        <v>8</v>
      </c>
      <c r="F46" s="1">
        <v>36</v>
      </c>
    </row>
    <row r="47" spans="1:6" x14ac:dyDescent="0.25">
      <c r="A47" s="1" t="s">
        <v>0</v>
      </c>
      <c r="B47" s="1" t="s">
        <v>41</v>
      </c>
      <c r="C47" s="1">
        <v>7</v>
      </c>
      <c r="D47" s="1">
        <v>7</v>
      </c>
      <c r="E47" s="1" t="s">
        <v>8</v>
      </c>
      <c r="F47" s="1">
        <v>33</v>
      </c>
    </row>
    <row r="48" spans="1:6" x14ac:dyDescent="0.25">
      <c r="A48" s="1" t="s">
        <v>0</v>
      </c>
      <c r="B48" s="1" t="s">
        <v>42</v>
      </c>
      <c r="C48" s="1">
        <v>7</v>
      </c>
      <c r="D48" s="1">
        <v>7</v>
      </c>
      <c r="E48" s="1" t="s">
        <v>7</v>
      </c>
      <c r="F48" s="1">
        <v>31</v>
      </c>
    </row>
    <row r="49" spans="1:6" x14ac:dyDescent="0.25">
      <c r="A49" s="1" t="s">
        <v>0</v>
      </c>
      <c r="B49" s="1" t="s">
        <v>43</v>
      </c>
      <c r="C49" s="1">
        <v>7</v>
      </c>
      <c r="D49" s="1">
        <v>7</v>
      </c>
      <c r="E49" s="1" t="s">
        <v>8</v>
      </c>
      <c r="F49" s="1">
        <v>29</v>
      </c>
    </row>
    <row r="50" spans="1:6" x14ac:dyDescent="0.25">
      <c r="A50" s="1" t="s">
        <v>0</v>
      </c>
      <c r="B50" s="1" t="s">
        <v>44</v>
      </c>
      <c r="C50" s="1">
        <v>7</v>
      </c>
      <c r="D50" s="1">
        <v>7</v>
      </c>
      <c r="E50" s="1" t="s">
        <v>7</v>
      </c>
      <c r="F50" s="1">
        <v>28</v>
      </c>
    </row>
    <row r="51" spans="1:6" x14ac:dyDescent="0.25">
      <c r="A51" s="1" t="s">
        <v>0</v>
      </c>
      <c r="B51" s="1" t="s">
        <v>45</v>
      </c>
      <c r="C51" s="1">
        <v>7</v>
      </c>
      <c r="D51" s="1">
        <v>7</v>
      </c>
      <c r="E51" s="1" t="s">
        <v>7</v>
      </c>
      <c r="F51" s="1">
        <v>28</v>
      </c>
    </row>
    <row r="52" spans="1:6" x14ac:dyDescent="0.25">
      <c r="A52" s="1" t="s">
        <v>0</v>
      </c>
      <c r="B52" s="1" t="s">
        <v>46</v>
      </c>
      <c r="C52" s="1">
        <v>7</v>
      </c>
      <c r="D52" s="1">
        <v>7</v>
      </c>
      <c r="E52" s="1" t="s">
        <v>7</v>
      </c>
      <c r="F52" s="1">
        <v>27</v>
      </c>
    </row>
    <row r="53" spans="1:6" x14ac:dyDescent="0.25">
      <c r="A53" s="1" t="s">
        <v>0</v>
      </c>
      <c r="B53" s="1" t="s">
        <v>47</v>
      </c>
      <c r="C53" s="1">
        <v>7</v>
      </c>
      <c r="D53" s="1">
        <v>7</v>
      </c>
      <c r="E53" s="1" t="s">
        <v>7</v>
      </c>
      <c r="F53" s="1">
        <v>27</v>
      </c>
    </row>
    <row r="54" spans="1:6" x14ac:dyDescent="0.25">
      <c r="A54" s="1" t="s">
        <v>0</v>
      </c>
      <c r="B54" s="1" t="s">
        <v>48</v>
      </c>
      <c r="C54" s="1">
        <v>8</v>
      </c>
      <c r="D54" s="1">
        <v>8</v>
      </c>
      <c r="E54" s="1" t="s">
        <v>8</v>
      </c>
      <c r="F54" s="1">
        <v>46</v>
      </c>
    </row>
    <row r="55" spans="1:6" x14ac:dyDescent="0.25">
      <c r="A55" s="1" t="s">
        <v>0</v>
      </c>
      <c r="B55" s="1" t="s">
        <v>49</v>
      </c>
      <c r="C55" s="1">
        <v>8</v>
      </c>
      <c r="D55" s="1">
        <v>8</v>
      </c>
      <c r="E55" s="1" t="s">
        <v>10</v>
      </c>
      <c r="F55" s="1">
        <v>46</v>
      </c>
    </row>
    <row r="56" spans="1:6" x14ac:dyDescent="0.25">
      <c r="A56" s="1" t="s">
        <v>0</v>
      </c>
      <c r="B56" s="1" t="s">
        <v>50</v>
      </c>
      <c r="C56" s="1">
        <v>8</v>
      </c>
      <c r="D56" s="1">
        <v>8</v>
      </c>
      <c r="E56" s="1" t="s">
        <v>7</v>
      </c>
      <c r="F56" s="1">
        <v>45</v>
      </c>
    </row>
    <row r="57" spans="1:6" x14ac:dyDescent="0.25">
      <c r="A57" s="1" t="s">
        <v>0</v>
      </c>
      <c r="B57" s="1" t="s">
        <v>51</v>
      </c>
      <c r="C57" s="1">
        <v>8</v>
      </c>
      <c r="D57" s="1">
        <v>8</v>
      </c>
      <c r="E57" s="1" t="s">
        <v>7</v>
      </c>
      <c r="F57" s="1">
        <v>45</v>
      </c>
    </row>
    <row r="58" spans="1:6" x14ac:dyDescent="0.25">
      <c r="A58" s="1" t="s">
        <v>0</v>
      </c>
      <c r="B58" s="1" t="s">
        <v>52</v>
      </c>
      <c r="C58" s="1">
        <v>8</v>
      </c>
      <c r="D58" s="1">
        <v>8</v>
      </c>
      <c r="E58" s="1" t="s">
        <v>7</v>
      </c>
      <c r="F58" s="1">
        <v>45</v>
      </c>
    </row>
    <row r="59" spans="1:6" x14ac:dyDescent="0.25">
      <c r="A59" s="1" t="s">
        <v>0</v>
      </c>
      <c r="B59" s="1" t="s">
        <v>53</v>
      </c>
      <c r="C59" s="1">
        <v>8</v>
      </c>
      <c r="D59" s="1">
        <v>8</v>
      </c>
      <c r="E59" s="1" t="s">
        <v>10</v>
      </c>
      <c r="F59" s="1">
        <v>43</v>
      </c>
    </row>
    <row r="60" spans="1:6" x14ac:dyDescent="0.25">
      <c r="A60" s="1" t="s">
        <v>0</v>
      </c>
      <c r="B60" s="1" t="s">
        <v>54</v>
      </c>
      <c r="C60" s="1">
        <v>8</v>
      </c>
      <c r="D60" s="1">
        <v>8</v>
      </c>
      <c r="E60" s="1" t="s">
        <v>10</v>
      </c>
      <c r="F60" s="1">
        <v>43</v>
      </c>
    </row>
    <row r="61" spans="1:6" x14ac:dyDescent="0.25">
      <c r="A61" s="1" t="s">
        <v>0</v>
      </c>
      <c r="B61" s="1" t="s">
        <v>35</v>
      </c>
      <c r="C61" s="1">
        <v>8</v>
      </c>
      <c r="D61" s="1">
        <v>8</v>
      </c>
      <c r="E61" s="1" t="s">
        <v>10</v>
      </c>
      <c r="F61" s="1">
        <v>41</v>
      </c>
    </row>
    <row r="62" spans="1:6" x14ac:dyDescent="0.25">
      <c r="A62" s="1" t="s">
        <v>0</v>
      </c>
      <c r="B62" s="1" t="s">
        <v>55</v>
      </c>
      <c r="C62" s="1">
        <v>8</v>
      </c>
      <c r="D62" s="1">
        <v>8</v>
      </c>
      <c r="E62" s="1" t="s">
        <v>7</v>
      </c>
      <c r="F62" s="1">
        <v>40</v>
      </c>
    </row>
    <row r="63" spans="1:6" x14ac:dyDescent="0.25">
      <c r="A63" s="1" t="s">
        <v>0</v>
      </c>
      <c r="B63" s="1" t="s">
        <v>56</v>
      </c>
      <c r="C63" s="1">
        <v>8</v>
      </c>
      <c r="D63" s="1">
        <v>8</v>
      </c>
      <c r="E63" s="1" t="s">
        <v>7</v>
      </c>
      <c r="F63" s="1">
        <v>40</v>
      </c>
    </row>
    <row r="64" spans="1:6" x14ac:dyDescent="0.25">
      <c r="A64" s="1" t="s">
        <v>0</v>
      </c>
      <c r="B64" s="1" t="s">
        <v>57</v>
      </c>
      <c r="C64" s="1">
        <v>8</v>
      </c>
      <c r="D64" s="1">
        <v>8</v>
      </c>
      <c r="E64" s="1" t="s">
        <v>8</v>
      </c>
      <c r="F64" s="1">
        <v>40</v>
      </c>
    </row>
    <row r="65" spans="1:6" x14ac:dyDescent="0.25">
      <c r="A65" s="1" t="s">
        <v>0</v>
      </c>
      <c r="B65" s="1" t="s">
        <v>58</v>
      </c>
      <c r="C65" s="1">
        <v>8</v>
      </c>
      <c r="D65" s="1">
        <v>8</v>
      </c>
      <c r="E65" s="1" t="s">
        <v>7</v>
      </c>
      <c r="F65" s="1">
        <v>39</v>
      </c>
    </row>
    <row r="66" spans="1:6" x14ac:dyDescent="0.25">
      <c r="A66" s="1" t="s">
        <v>0</v>
      </c>
      <c r="B66" s="1" t="s">
        <v>59</v>
      </c>
      <c r="C66" s="1">
        <v>8</v>
      </c>
      <c r="D66" s="1">
        <v>8</v>
      </c>
      <c r="E66" s="1" t="s">
        <v>8</v>
      </c>
      <c r="F66" s="1">
        <v>39</v>
      </c>
    </row>
    <row r="67" spans="1:6" x14ac:dyDescent="0.25">
      <c r="A67" s="1" t="s">
        <v>0</v>
      </c>
      <c r="B67" s="1" t="s">
        <v>60</v>
      </c>
      <c r="C67" s="1">
        <v>8</v>
      </c>
      <c r="D67" s="1">
        <v>8</v>
      </c>
      <c r="E67" s="1" t="s">
        <v>8</v>
      </c>
      <c r="F67" s="1">
        <v>39</v>
      </c>
    </row>
    <row r="68" spans="1:6" x14ac:dyDescent="0.25">
      <c r="A68" s="1" t="s">
        <v>0</v>
      </c>
      <c r="B68" s="1" t="s">
        <v>61</v>
      </c>
      <c r="C68" s="1">
        <v>8</v>
      </c>
      <c r="D68" s="1">
        <v>8</v>
      </c>
      <c r="E68" s="1" t="s">
        <v>10</v>
      </c>
      <c r="F68" s="1">
        <v>38</v>
      </c>
    </row>
    <row r="69" spans="1:6" x14ac:dyDescent="0.25">
      <c r="A69" s="1" t="s">
        <v>0</v>
      </c>
      <c r="B69" s="1" t="s">
        <v>62</v>
      </c>
      <c r="C69" s="1">
        <v>8</v>
      </c>
      <c r="D69" s="1">
        <v>8</v>
      </c>
      <c r="E69" s="1" t="s">
        <v>10</v>
      </c>
      <c r="F69" s="1">
        <v>38</v>
      </c>
    </row>
    <row r="70" spans="1:6" x14ac:dyDescent="0.25">
      <c r="A70" s="1" t="s">
        <v>0</v>
      </c>
      <c r="B70" s="1" t="s">
        <v>63</v>
      </c>
      <c r="C70" s="1">
        <v>8</v>
      </c>
      <c r="D70" s="1">
        <v>8</v>
      </c>
      <c r="E70" s="1" t="s">
        <v>7</v>
      </c>
      <c r="F70" s="1">
        <v>37</v>
      </c>
    </row>
    <row r="71" spans="1:6" x14ac:dyDescent="0.25">
      <c r="A71" s="1" t="s">
        <v>0</v>
      </c>
      <c r="B71" s="1" t="s">
        <v>17</v>
      </c>
      <c r="C71" s="1">
        <v>8</v>
      </c>
      <c r="D71" s="1">
        <v>8</v>
      </c>
      <c r="E71" s="1" t="s">
        <v>8</v>
      </c>
      <c r="F71" s="1">
        <v>37</v>
      </c>
    </row>
    <row r="72" spans="1:6" x14ac:dyDescent="0.25">
      <c r="A72" s="1" t="s">
        <v>0</v>
      </c>
      <c r="B72" s="1" t="s">
        <v>64</v>
      </c>
      <c r="C72" s="1">
        <v>8</v>
      </c>
      <c r="D72" s="1">
        <v>8</v>
      </c>
      <c r="E72" s="1" t="s">
        <v>7</v>
      </c>
      <c r="F72" s="1">
        <v>33</v>
      </c>
    </row>
    <row r="73" spans="1:6" x14ac:dyDescent="0.25">
      <c r="A73" s="1" t="s">
        <v>0</v>
      </c>
      <c r="B73" s="1" t="s">
        <v>65</v>
      </c>
      <c r="C73" s="1">
        <v>9</v>
      </c>
      <c r="D73" s="1">
        <v>9</v>
      </c>
      <c r="E73" s="1" t="s">
        <v>8</v>
      </c>
      <c r="F73" s="1">
        <v>51</v>
      </c>
    </row>
    <row r="74" spans="1:6" x14ac:dyDescent="0.25">
      <c r="A74" s="1" t="s">
        <v>0</v>
      </c>
      <c r="B74" s="1" t="s">
        <v>66</v>
      </c>
      <c r="C74" s="1">
        <v>9</v>
      </c>
      <c r="D74" s="1">
        <v>9</v>
      </c>
      <c r="E74" s="1" t="s">
        <v>8</v>
      </c>
      <c r="F74" s="1">
        <v>49</v>
      </c>
    </row>
    <row r="75" spans="1:6" x14ac:dyDescent="0.25">
      <c r="A75" s="1" t="s">
        <v>0</v>
      </c>
      <c r="B75" s="1" t="s">
        <v>67</v>
      </c>
      <c r="C75" s="1">
        <v>9</v>
      </c>
      <c r="D75" s="1">
        <v>9</v>
      </c>
      <c r="E75" s="1" t="s">
        <v>7</v>
      </c>
      <c r="F75" s="1">
        <v>48</v>
      </c>
    </row>
    <row r="76" spans="1:6" x14ac:dyDescent="0.25">
      <c r="A76" s="1" t="s">
        <v>0</v>
      </c>
      <c r="B76" s="1" t="s">
        <v>56</v>
      </c>
      <c r="C76" s="1">
        <v>9</v>
      </c>
      <c r="D76" s="1">
        <v>9</v>
      </c>
      <c r="E76" s="1" t="s">
        <v>7</v>
      </c>
      <c r="F76" s="1">
        <v>46</v>
      </c>
    </row>
    <row r="77" spans="1:6" x14ac:dyDescent="0.25">
      <c r="A77" s="1" t="s">
        <v>0</v>
      </c>
      <c r="B77" s="1" t="s">
        <v>68</v>
      </c>
      <c r="C77" s="1">
        <v>9</v>
      </c>
      <c r="D77" s="1">
        <v>9</v>
      </c>
      <c r="E77" s="1" t="s">
        <v>7</v>
      </c>
      <c r="F77" s="1">
        <v>45</v>
      </c>
    </row>
    <row r="78" spans="1:6" x14ac:dyDescent="0.25">
      <c r="A78" s="1" t="s">
        <v>0</v>
      </c>
      <c r="B78" s="1" t="s">
        <v>69</v>
      </c>
      <c r="C78" s="1">
        <v>9</v>
      </c>
      <c r="D78" s="1">
        <v>9</v>
      </c>
      <c r="E78" s="1" t="s">
        <v>8</v>
      </c>
      <c r="F78" s="1">
        <v>42</v>
      </c>
    </row>
    <row r="79" spans="1:6" x14ac:dyDescent="0.25">
      <c r="A79" s="1" t="s">
        <v>0</v>
      </c>
      <c r="B79" s="1" t="s">
        <v>70</v>
      </c>
      <c r="C79" s="1">
        <v>9</v>
      </c>
      <c r="D79" s="1">
        <v>9</v>
      </c>
      <c r="E79" s="1" t="s">
        <v>7</v>
      </c>
      <c r="F79" s="1">
        <v>41</v>
      </c>
    </row>
    <row r="80" spans="1:6" x14ac:dyDescent="0.25">
      <c r="A80" s="1" t="s">
        <v>0</v>
      </c>
      <c r="B80" s="1" t="s">
        <v>71</v>
      </c>
      <c r="C80" s="1">
        <v>9</v>
      </c>
      <c r="D80" s="1">
        <v>9</v>
      </c>
      <c r="E80" s="1" t="s">
        <v>7</v>
      </c>
      <c r="F80" s="1">
        <v>40</v>
      </c>
    </row>
    <row r="81" spans="1:6" x14ac:dyDescent="0.25">
      <c r="A81" s="1" t="s">
        <v>0</v>
      </c>
      <c r="B81" s="1" t="s">
        <v>72</v>
      </c>
      <c r="C81" s="1">
        <v>9</v>
      </c>
      <c r="D81" s="1">
        <v>9</v>
      </c>
      <c r="E81" s="1" t="s">
        <v>7</v>
      </c>
      <c r="F81" s="1">
        <v>38</v>
      </c>
    </row>
    <row r="82" spans="1:6" x14ac:dyDescent="0.25">
      <c r="A82" s="1" t="s">
        <v>0</v>
      </c>
      <c r="B82" s="1" t="s">
        <v>73</v>
      </c>
      <c r="C82" s="1">
        <v>9</v>
      </c>
      <c r="D82" s="1">
        <v>9</v>
      </c>
      <c r="E82" s="1" t="s">
        <v>8</v>
      </c>
      <c r="F82" s="1">
        <v>38</v>
      </c>
    </row>
    <row r="83" spans="1:6" x14ac:dyDescent="0.25">
      <c r="A83" s="1" t="s">
        <v>0</v>
      </c>
      <c r="B83" s="1" t="s">
        <v>22</v>
      </c>
      <c r="C83" s="1">
        <v>9</v>
      </c>
      <c r="D83" s="1">
        <v>9</v>
      </c>
      <c r="E83" s="1" t="s">
        <v>8</v>
      </c>
      <c r="F83" s="1">
        <v>38</v>
      </c>
    </row>
    <row r="84" spans="1:6" x14ac:dyDescent="0.25">
      <c r="A84" s="1" t="s">
        <v>0</v>
      </c>
      <c r="B84" s="1" t="s">
        <v>74</v>
      </c>
      <c r="C84" s="1">
        <v>9</v>
      </c>
      <c r="D84" s="1">
        <v>9</v>
      </c>
      <c r="E84" s="1" t="s">
        <v>8</v>
      </c>
      <c r="F84" s="1">
        <v>36</v>
      </c>
    </row>
    <row r="85" spans="1:6" x14ac:dyDescent="0.25">
      <c r="A85" s="1" t="s">
        <v>0</v>
      </c>
      <c r="B85" s="1" t="s">
        <v>75</v>
      </c>
      <c r="C85" s="1">
        <v>9</v>
      </c>
      <c r="D85" s="1">
        <v>9</v>
      </c>
      <c r="E85" s="1" t="s">
        <v>10</v>
      </c>
      <c r="F85" s="1">
        <v>35</v>
      </c>
    </row>
    <row r="86" spans="1:6" x14ac:dyDescent="0.25">
      <c r="A86" s="1" t="s">
        <v>0</v>
      </c>
      <c r="B86" s="1" t="s">
        <v>76</v>
      </c>
      <c r="C86" s="1">
        <v>9</v>
      </c>
      <c r="D86" s="1">
        <v>9</v>
      </c>
      <c r="E86" s="1" t="s">
        <v>7</v>
      </c>
      <c r="F86" s="1">
        <v>33</v>
      </c>
    </row>
    <row r="87" spans="1:6" x14ac:dyDescent="0.25">
      <c r="A87" s="1" t="s">
        <v>0</v>
      </c>
      <c r="B87" s="1" t="s">
        <v>77</v>
      </c>
      <c r="C87" s="1">
        <v>9</v>
      </c>
      <c r="D87" s="1">
        <v>9</v>
      </c>
      <c r="E87" s="1" t="s">
        <v>7</v>
      </c>
      <c r="F87" s="1">
        <v>30</v>
      </c>
    </row>
    <row r="88" spans="1:6" x14ac:dyDescent="0.25">
      <c r="A88" s="1" t="s">
        <v>0</v>
      </c>
      <c r="B88" s="1" t="s">
        <v>78</v>
      </c>
      <c r="C88" s="1">
        <v>9</v>
      </c>
      <c r="D88" s="1">
        <v>9</v>
      </c>
      <c r="E88" s="1" t="s">
        <v>7</v>
      </c>
      <c r="F88" s="1">
        <v>29</v>
      </c>
    </row>
    <row r="89" spans="1:6" x14ac:dyDescent="0.25">
      <c r="A89" s="1" t="s">
        <v>0</v>
      </c>
      <c r="B89" s="1" t="s">
        <v>63</v>
      </c>
      <c r="C89" s="1">
        <v>9</v>
      </c>
      <c r="D89" s="1">
        <v>9</v>
      </c>
      <c r="E89" s="1" t="s">
        <v>7</v>
      </c>
      <c r="F89" s="1">
        <v>29</v>
      </c>
    </row>
    <row r="90" spans="1:6" x14ac:dyDescent="0.25">
      <c r="A90" s="1" t="s">
        <v>0</v>
      </c>
      <c r="B90" s="1" t="s">
        <v>79</v>
      </c>
      <c r="C90" s="1">
        <v>9</v>
      </c>
      <c r="D90" s="1">
        <v>9</v>
      </c>
      <c r="E90" s="1" t="s">
        <v>7</v>
      </c>
      <c r="F90" s="1">
        <v>28</v>
      </c>
    </row>
    <row r="91" spans="1:6" x14ac:dyDescent="0.25">
      <c r="A91" s="1" t="s">
        <v>0</v>
      </c>
      <c r="B91" s="1" t="s">
        <v>80</v>
      </c>
      <c r="C91" s="1">
        <v>9</v>
      </c>
      <c r="D91" s="1">
        <v>9</v>
      </c>
      <c r="E91" s="1" t="s">
        <v>7</v>
      </c>
      <c r="F91" s="1">
        <v>28</v>
      </c>
    </row>
    <row r="92" spans="1:6" x14ac:dyDescent="0.25">
      <c r="A92" s="1" t="s">
        <v>0</v>
      </c>
      <c r="B92" s="1" t="s">
        <v>81</v>
      </c>
      <c r="C92" s="1">
        <v>9</v>
      </c>
      <c r="D92" s="1">
        <v>9</v>
      </c>
      <c r="E92" s="1" t="s">
        <v>7</v>
      </c>
      <c r="F92" s="1">
        <v>23</v>
      </c>
    </row>
    <row r="93" spans="1:6" x14ac:dyDescent="0.25">
      <c r="A93" s="1" t="s">
        <v>0</v>
      </c>
      <c r="B93" s="1" t="s">
        <v>82</v>
      </c>
      <c r="C93" s="1">
        <v>10</v>
      </c>
      <c r="D93" s="1">
        <v>10</v>
      </c>
      <c r="E93" s="1" t="s">
        <v>8</v>
      </c>
      <c r="F93" s="1">
        <v>50</v>
      </c>
    </row>
    <row r="94" spans="1:6" x14ac:dyDescent="0.25">
      <c r="A94" s="1" t="s">
        <v>0</v>
      </c>
      <c r="B94" s="1" t="s">
        <v>83</v>
      </c>
      <c r="C94" s="1">
        <v>10</v>
      </c>
      <c r="D94" s="1">
        <v>10</v>
      </c>
      <c r="E94" s="1" t="s">
        <v>10</v>
      </c>
      <c r="F94" s="1">
        <v>42</v>
      </c>
    </row>
    <row r="95" spans="1:6" x14ac:dyDescent="0.25">
      <c r="A95" s="1" t="s">
        <v>0</v>
      </c>
      <c r="B95" s="1" t="s">
        <v>84</v>
      </c>
      <c r="C95" s="1">
        <v>11</v>
      </c>
      <c r="D95" s="1">
        <v>11</v>
      </c>
      <c r="E95" s="1" t="s">
        <v>8</v>
      </c>
      <c r="F95" s="1">
        <v>55</v>
      </c>
    </row>
    <row r="96" spans="1:6" x14ac:dyDescent="0.25">
      <c r="A96" s="1" t="s">
        <v>0</v>
      </c>
      <c r="B96" s="1" t="s">
        <v>85</v>
      </c>
      <c r="C96" s="1">
        <v>11</v>
      </c>
      <c r="D96" s="1">
        <v>11</v>
      </c>
      <c r="E96" s="1" t="s">
        <v>7</v>
      </c>
      <c r="F96" s="1">
        <v>45</v>
      </c>
    </row>
    <row r="97" spans="1:6" x14ac:dyDescent="0.25">
      <c r="A97" s="1" t="s">
        <v>0</v>
      </c>
      <c r="B97" s="1" t="s">
        <v>86</v>
      </c>
      <c r="C97" s="1">
        <v>11</v>
      </c>
      <c r="D97" s="1">
        <v>11</v>
      </c>
      <c r="E97" s="1" t="s">
        <v>8</v>
      </c>
      <c r="F97" s="1">
        <v>43</v>
      </c>
    </row>
    <row r="98" spans="1:6" x14ac:dyDescent="0.25">
      <c r="A98" s="1" t="s">
        <v>0</v>
      </c>
      <c r="B98" s="1" t="s">
        <v>87</v>
      </c>
      <c r="C98" s="1">
        <v>5</v>
      </c>
      <c r="D98" s="1">
        <v>5</v>
      </c>
      <c r="E98" s="1" t="s">
        <v>7</v>
      </c>
      <c r="F98" s="1">
        <v>19</v>
      </c>
    </row>
    <row r="99" spans="1:6" x14ac:dyDescent="0.25">
      <c r="A99" s="1" t="s">
        <v>0</v>
      </c>
      <c r="B99" s="1" t="s">
        <v>88</v>
      </c>
      <c r="C99" s="1">
        <v>5</v>
      </c>
      <c r="D99" s="1">
        <v>5</v>
      </c>
      <c r="E99" s="1" t="s">
        <v>7</v>
      </c>
      <c r="F99" s="1">
        <v>18</v>
      </c>
    </row>
    <row r="100" spans="1:6" x14ac:dyDescent="0.25">
      <c r="A100" s="1" t="s">
        <v>0</v>
      </c>
      <c r="B100" s="1" t="s">
        <v>20</v>
      </c>
      <c r="C100" s="1">
        <v>5</v>
      </c>
      <c r="D100" s="1">
        <v>5</v>
      </c>
      <c r="E100" s="1" t="s">
        <v>8</v>
      </c>
      <c r="F100" s="1">
        <v>18</v>
      </c>
    </row>
    <row r="101" spans="1:6" x14ac:dyDescent="0.25">
      <c r="A101" s="1" t="s">
        <v>0</v>
      </c>
      <c r="B101" s="1" t="s">
        <v>89</v>
      </c>
      <c r="C101" s="1">
        <v>5</v>
      </c>
      <c r="D101" s="1">
        <v>5</v>
      </c>
      <c r="E101" s="1" t="s">
        <v>7</v>
      </c>
      <c r="F101" s="1">
        <v>15</v>
      </c>
    </row>
    <row r="102" spans="1:6" x14ac:dyDescent="0.25">
      <c r="A102" s="1" t="s">
        <v>0</v>
      </c>
      <c r="B102" s="1" t="s">
        <v>90</v>
      </c>
      <c r="C102" s="1">
        <v>6</v>
      </c>
      <c r="D102" s="1">
        <v>6</v>
      </c>
      <c r="E102" s="1" t="s">
        <v>8</v>
      </c>
      <c r="F102" s="1">
        <v>25</v>
      </c>
    </row>
    <row r="103" spans="1:6" x14ac:dyDescent="0.25">
      <c r="A103" s="1" t="s">
        <v>0</v>
      </c>
      <c r="B103" s="1" t="s">
        <v>91</v>
      </c>
      <c r="C103" s="1">
        <v>6</v>
      </c>
      <c r="D103" s="1">
        <v>6</v>
      </c>
      <c r="E103" s="1" t="s">
        <v>8</v>
      </c>
      <c r="F103" s="1">
        <v>25</v>
      </c>
    </row>
    <row r="104" spans="1:6" x14ac:dyDescent="0.25">
      <c r="A104" s="1" t="s">
        <v>0</v>
      </c>
      <c r="B104" s="1" t="s">
        <v>80</v>
      </c>
      <c r="C104" s="1">
        <v>6</v>
      </c>
      <c r="D104" s="1">
        <v>6</v>
      </c>
      <c r="E104" s="1" t="s">
        <v>7</v>
      </c>
      <c r="F104" s="1">
        <v>23</v>
      </c>
    </row>
    <row r="105" spans="1:6" x14ac:dyDescent="0.25">
      <c r="A105" s="1" t="s">
        <v>0</v>
      </c>
      <c r="B105" s="1" t="s">
        <v>92</v>
      </c>
      <c r="C105" s="1">
        <v>6</v>
      </c>
      <c r="D105" s="1">
        <v>6</v>
      </c>
      <c r="E105" s="1" t="s">
        <v>7</v>
      </c>
      <c r="F105" s="1">
        <v>23</v>
      </c>
    </row>
    <row r="106" spans="1:6" x14ac:dyDescent="0.25">
      <c r="A106" s="1" t="s">
        <v>0</v>
      </c>
      <c r="B106" s="1" t="s">
        <v>93</v>
      </c>
      <c r="C106" s="1">
        <v>6</v>
      </c>
      <c r="D106" s="1">
        <v>6</v>
      </c>
      <c r="E106" s="1" t="s">
        <v>10</v>
      </c>
      <c r="F106" s="1">
        <v>21</v>
      </c>
    </row>
    <row r="107" spans="1:6" x14ac:dyDescent="0.25">
      <c r="A107" s="1" t="s">
        <v>0</v>
      </c>
      <c r="B107" s="1" t="s">
        <v>94</v>
      </c>
      <c r="C107" s="1">
        <v>6</v>
      </c>
      <c r="D107" s="1">
        <v>6</v>
      </c>
      <c r="E107" s="1" t="s">
        <v>10</v>
      </c>
      <c r="F107" s="1">
        <v>21</v>
      </c>
    </row>
    <row r="108" spans="1:6" x14ac:dyDescent="0.25">
      <c r="A108" s="1" t="s">
        <v>0</v>
      </c>
      <c r="B108" s="1" t="s">
        <v>95</v>
      </c>
      <c r="C108" s="1">
        <v>6</v>
      </c>
      <c r="D108" s="1">
        <v>6</v>
      </c>
      <c r="E108" s="1" t="s">
        <v>7</v>
      </c>
      <c r="F108" s="1">
        <v>20</v>
      </c>
    </row>
    <row r="109" spans="1:6" x14ac:dyDescent="0.25">
      <c r="A109" s="1" t="s">
        <v>0</v>
      </c>
      <c r="B109" s="1" t="s">
        <v>96</v>
      </c>
      <c r="C109" s="1">
        <v>6</v>
      </c>
      <c r="D109" s="1">
        <v>6</v>
      </c>
      <c r="E109" s="1" t="s">
        <v>7</v>
      </c>
      <c r="F109" s="1">
        <v>19</v>
      </c>
    </row>
    <row r="110" spans="1:6" x14ac:dyDescent="0.25">
      <c r="A110" s="1" t="s">
        <v>0</v>
      </c>
      <c r="B110" s="1" t="s">
        <v>97</v>
      </c>
      <c r="C110" s="1">
        <v>6</v>
      </c>
      <c r="D110" s="1">
        <v>6</v>
      </c>
      <c r="E110" s="1" t="s">
        <v>7</v>
      </c>
      <c r="F110" s="1">
        <v>18</v>
      </c>
    </row>
    <row r="111" spans="1:6" x14ac:dyDescent="0.25">
      <c r="A111" s="1" t="s">
        <v>0</v>
      </c>
      <c r="B111" s="1" t="s">
        <v>98</v>
      </c>
      <c r="C111" s="1">
        <v>7</v>
      </c>
      <c r="D111" s="1">
        <v>7</v>
      </c>
      <c r="E111" s="1" t="s">
        <v>7</v>
      </c>
      <c r="F111" s="1">
        <v>26</v>
      </c>
    </row>
    <row r="112" spans="1:6" x14ac:dyDescent="0.25">
      <c r="A112" s="1" t="s">
        <v>0</v>
      </c>
      <c r="B112" s="1" t="s">
        <v>99</v>
      </c>
      <c r="C112" s="1">
        <v>7</v>
      </c>
      <c r="D112" s="1">
        <v>7</v>
      </c>
      <c r="E112" s="1" t="s">
        <v>7</v>
      </c>
      <c r="F112" s="1">
        <v>26</v>
      </c>
    </row>
    <row r="113" spans="1:6" x14ac:dyDescent="0.25">
      <c r="A113" s="1" t="s">
        <v>0</v>
      </c>
      <c r="B113" s="1" t="s">
        <v>100</v>
      </c>
      <c r="C113" s="1">
        <v>7</v>
      </c>
      <c r="D113" s="1">
        <v>7</v>
      </c>
      <c r="E113" s="1" t="s">
        <v>7</v>
      </c>
      <c r="F113" s="1">
        <v>26</v>
      </c>
    </row>
    <row r="114" spans="1:6" x14ac:dyDescent="0.25">
      <c r="A114" s="1" t="s">
        <v>0</v>
      </c>
      <c r="B114" s="1" t="s">
        <v>101</v>
      </c>
      <c r="C114" s="1">
        <v>7</v>
      </c>
      <c r="D114" s="1">
        <v>7</v>
      </c>
      <c r="E114" s="1" t="s">
        <v>7</v>
      </c>
      <c r="F114" s="1">
        <v>25</v>
      </c>
    </row>
    <row r="115" spans="1:6" x14ac:dyDescent="0.25">
      <c r="A115" s="1" t="s">
        <v>0</v>
      </c>
      <c r="B115" s="1" t="s">
        <v>102</v>
      </c>
      <c r="C115" s="1">
        <v>8</v>
      </c>
      <c r="D115" s="1">
        <v>8</v>
      </c>
      <c r="E115" s="1" t="s">
        <v>10</v>
      </c>
      <c r="F115" s="1">
        <v>33</v>
      </c>
    </row>
    <row r="116" spans="1:6" x14ac:dyDescent="0.25">
      <c r="A116" s="1" t="s">
        <v>0</v>
      </c>
      <c r="B116" s="1" t="s">
        <v>103</v>
      </c>
      <c r="C116" s="1">
        <v>8</v>
      </c>
      <c r="D116" s="1">
        <v>8</v>
      </c>
      <c r="E116" s="1" t="s">
        <v>7</v>
      </c>
      <c r="F116" s="1">
        <v>32</v>
      </c>
    </row>
    <row r="117" spans="1:6" x14ac:dyDescent="0.25">
      <c r="A117" s="1" t="s">
        <v>0</v>
      </c>
      <c r="B117" s="1" t="s">
        <v>104</v>
      </c>
      <c r="C117" s="1">
        <v>8</v>
      </c>
      <c r="D117" s="1">
        <v>8</v>
      </c>
      <c r="E117" s="1" t="s">
        <v>7</v>
      </c>
      <c r="F117" s="1">
        <v>30</v>
      </c>
    </row>
    <row r="118" spans="1:6" x14ac:dyDescent="0.25">
      <c r="A118" s="1" t="s">
        <v>0</v>
      </c>
      <c r="B118" s="1" t="s">
        <v>105</v>
      </c>
      <c r="C118" s="1">
        <v>8</v>
      </c>
      <c r="D118" s="1">
        <v>8</v>
      </c>
      <c r="E118" s="1" t="s">
        <v>8</v>
      </c>
      <c r="F118" s="1">
        <v>30</v>
      </c>
    </row>
    <row r="119" spans="1:6" x14ac:dyDescent="0.25">
      <c r="A119" s="1" t="s">
        <v>0</v>
      </c>
      <c r="B119" s="1" t="s">
        <v>106</v>
      </c>
      <c r="C119" s="1">
        <v>8</v>
      </c>
      <c r="D119" s="1">
        <v>8</v>
      </c>
      <c r="E119" s="1" t="s">
        <v>7</v>
      </c>
      <c r="F119" s="1">
        <v>26</v>
      </c>
    </row>
    <row r="120" spans="1:6" x14ac:dyDescent="0.25">
      <c r="A120" s="1" t="s">
        <v>0</v>
      </c>
      <c r="B120" s="1" t="s">
        <v>107</v>
      </c>
      <c r="C120" s="1">
        <v>8</v>
      </c>
      <c r="D120" s="1">
        <v>8</v>
      </c>
      <c r="E120" s="1" t="s">
        <v>8</v>
      </c>
      <c r="F120" s="1">
        <v>25</v>
      </c>
    </row>
    <row r="121" spans="1:6" x14ac:dyDescent="0.25">
      <c r="A121" s="1" t="s">
        <v>0</v>
      </c>
      <c r="B121" s="1" t="s">
        <v>108</v>
      </c>
      <c r="C121" s="1">
        <v>8</v>
      </c>
      <c r="D121" s="1">
        <v>8</v>
      </c>
      <c r="E121" s="1" t="s">
        <v>7</v>
      </c>
      <c r="F121" s="1">
        <v>23</v>
      </c>
    </row>
    <row r="122" spans="1:6" x14ac:dyDescent="0.25">
      <c r="A122" s="1" t="s">
        <v>0</v>
      </c>
      <c r="B122" s="1" t="s">
        <v>109</v>
      </c>
      <c r="C122" s="1">
        <v>8</v>
      </c>
      <c r="D122" s="1">
        <v>8</v>
      </c>
      <c r="E122" s="1" t="s">
        <v>7</v>
      </c>
      <c r="F122" s="1">
        <v>22</v>
      </c>
    </row>
    <row r="123" spans="1:6" x14ac:dyDescent="0.25">
      <c r="A123" s="1" t="s">
        <v>0</v>
      </c>
      <c r="B123" s="1" t="s">
        <v>110</v>
      </c>
      <c r="C123" s="1">
        <v>9</v>
      </c>
      <c r="D123" s="1">
        <v>9</v>
      </c>
      <c r="E123" s="1" t="s">
        <v>8</v>
      </c>
      <c r="F123" s="1">
        <v>23</v>
      </c>
    </row>
    <row r="124" spans="1:6" x14ac:dyDescent="0.25">
      <c r="A124" s="1" t="s">
        <v>0</v>
      </c>
      <c r="B124" s="1" t="s">
        <v>111</v>
      </c>
      <c r="C124" s="1">
        <v>9</v>
      </c>
      <c r="D124" s="1">
        <v>9</v>
      </c>
      <c r="E124" s="1" t="s">
        <v>7</v>
      </c>
      <c r="F124" s="1">
        <v>22</v>
      </c>
    </row>
    <row r="125" spans="1:6" x14ac:dyDescent="0.25">
      <c r="A125" s="1" t="s">
        <v>0</v>
      </c>
      <c r="B125" s="1" t="s">
        <v>112</v>
      </c>
      <c r="C125" s="1">
        <v>9</v>
      </c>
      <c r="D125" s="1">
        <v>9</v>
      </c>
      <c r="E125" s="1" t="s">
        <v>7</v>
      </c>
      <c r="F125" s="1">
        <v>22</v>
      </c>
    </row>
    <row r="126" spans="1:6" x14ac:dyDescent="0.25">
      <c r="A126" s="1" t="s">
        <v>0</v>
      </c>
      <c r="B126" s="1" t="s">
        <v>113</v>
      </c>
      <c r="C126" s="1">
        <v>9</v>
      </c>
      <c r="D126" s="1">
        <v>9</v>
      </c>
      <c r="E126" s="1" t="s">
        <v>7</v>
      </c>
      <c r="F126" s="1">
        <v>21</v>
      </c>
    </row>
    <row r="127" spans="1:6" x14ac:dyDescent="0.25">
      <c r="A127" s="1" t="s">
        <v>0</v>
      </c>
      <c r="B127" s="1" t="s">
        <v>114</v>
      </c>
      <c r="C127" s="1">
        <v>9</v>
      </c>
      <c r="D127" s="1">
        <v>9</v>
      </c>
      <c r="E127" s="1" t="s">
        <v>8</v>
      </c>
      <c r="F127" s="1">
        <v>20</v>
      </c>
    </row>
    <row r="128" spans="1:6" x14ac:dyDescent="0.25">
      <c r="A128" s="1" t="s">
        <v>0</v>
      </c>
      <c r="B128" s="1" t="s">
        <v>115</v>
      </c>
      <c r="C128" s="1">
        <v>9</v>
      </c>
      <c r="D128" s="1">
        <v>9</v>
      </c>
      <c r="E128" s="1" t="s">
        <v>8</v>
      </c>
      <c r="F128" s="1">
        <v>18</v>
      </c>
    </row>
    <row r="129" spans="1:6" x14ac:dyDescent="0.25">
      <c r="A129" s="1" t="s">
        <v>0</v>
      </c>
      <c r="B129" s="1" t="s">
        <v>116</v>
      </c>
      <c r="C129" s="1">
        <v>9</v>
      </c>
      <c r="D129" s="1">
        <v>9</v>
      </c>
      <c r="E129" s="1" t="s">
        <v>7</v>
      </c>
      <c r="F129" s="1">
        <v>17</v>
      </c>
    </row>
    <row r="130" spans="1:6" x14ac:dyDescent="0.25">
      <c r="A130" s="1" t="s">
        <v>0</v>
      </c>
      <c r="B130" s="1" t="s">
        <v>117</v>
      </c>
      <c r="C130" s="1">
        <v>9</v>
      </c>
      <c r="D130" s="1">
        <v>9</v>
      </c>
      <c r="E130" s="1" t="s">
        <v>7</v>
      </c>
      <c r="F130" s="1">
        <v>16</v>
      </c>
    </row>
    <row r="131" spans="1:6" x14ac:dyDescent="0.25">
      <c r="A131" s="1" t="s">
        <v>0</v>
      </c>
      <c r="B131" s="1" t="s">
        <v>118</v>
      </c>
      <c r="C131" s="1">
        <v>9</v>
      </c>
      <c r="D131" s="1">
        <v>9</v>
      </c>
      <c r="E131" s="1" t="s">
        <v>6</v>
      </c>
      <c r="F131" s="1">
        <v>15</v>
      </c>
    </row>
    <row r="132" spans="1:6" x14ac:dyDescent="0.25">
      <c r="A132" s="1" t="s">
        <v>0</v>
      </c>
      <c r="B132" s="1" t="s">
        <v>119</v>
      </c>
      <c r="C132" s="1">
        <v>9</v>
      </c>
      <c r="D132" s="1">
        <v>9</v>
      </c>
      <c r="E132" s="1" t="s">
        <v>8</v>
      </c>
      <c r="F132" s="1">
        <v>15</v>
      </c>
    </row>
    <row r="133" spans="1:6" x14ac:dyDescent="0.25">
      <c r="A133" s="1" t="s">
        <v>0</v>
      </c>
      <c r="B133" s="1" t="s">
        <v>120</v>
      </c>
      <c r="C133" s="1">
        <v>9</v>
      </c>
      <c r="D133" s="1">
        <v>9</v>
      </c>
      <c r="E133" s="1" t="s">
        <v>7</v>
      </c>
      <c r="F133" s="1">
        <v>12</v>
      </c>
    </row>
    <row r="134" spans="1:6" x14ac:dyDescent="0.25">
      <c r="A134" s="1" t="s">
        <v>0</v>
      </c>
      <c r="B134" s="1" t="s">
        <v>121</v>
      </c>
      <c r="C134" s="1">
        <v>10</v>
      </c>
      <c r="D134" s="1">
        <v>10</v>
      </c>
      <c r="E134" s="1" t="s">
        <v>8</v>
      </c>
      <c r="F134" s="1">
        <v>41</v>
      </c>
    </row>
    <row r="135" spans="1:6" x14ac:dyDescent="0.25">
      <c r="A135" s="1" t="s">
        <v>0</v>
      </c>
      <c r="B135" s="1" t="s">
        <v>78</v>
      </c>
      <c r="C135" s="1">
        <v>10</v>
      </c>
      <c r="D135" s="1">
        <v>10</v>
      </c>
      <c r="E135" s="1" t="s">
        <v>8</v>
      </c>
      <c r="F135" s="1">
        <v>38</v>
      </c>
    </row>
    <row r="136" spans="1:6" x14ac:dyDescent="0.25">
      <c r="A136" s="1" t="s">
        <v>0</v>
      </c>
      <c r="B136" s="1" t="s">
        <v>122</v>
      </c>
      <c r="C136" s="1">
        <v>10</v>
      </c>
      <c r="D136" s="1">
        <v>10</v>
      </c>
      <c r="E136" s="1" t="s">
        <v>7</v>
      </c>
      <c r="F136" s="1">
        <v>37</v>
      </c>
    </row>
    <row r="137" spans="1:6" x14ac:dyDescent="0.25">
      <c r="A137" s="1" t="s">
        <v>0</v>
      </c>
      <c r="B137" s="1" t="s">
        <v>123</v>
      </c>
      <c r="C137" s="1">
        <v>11</v>
      </c>
      <c r="D137" s="1">
        <v>11</v>
      </c>
      <c r="E137" s="1" t="s">
        <v>10</v>
      </c>
      <c r="F137" s="1">
        <v>40</v>
      </c>
    </row>
    <row r="138" spans="1:6" x14ac:dyDescent="0.25">
      <c r="A138" s="1" t="s">
        <v>0</v>
      </c>
      <c r="B138" s="1" t="s">
        <v>124</v>
      </c>
      <c r="C138" s="1">
        <v>11</v>
      </c>
      <c r="D138" s="1">
        <v>11</v>
      </c>
      <c r="E138" s="1" t="s">
        <v>7</v>
      </c>
      <c r="F138" s="1">
        <v>31</v>
      </c>
    </row>
    <row r="139" spans="1:6" x14ac:dyDescent="0.25">
      <c r="A139" s="1" t="s">
        <v>0</v>
      </c>
      <c r="B139" s="1" t="s">
        <v>125</v>
      </c>
      <c r="C139" s="1">
        <v>7</v>
      </c>
      <c r="D139" s="1">
        <v>7</v>
      </c>
      <c r="E139" s="1" t="s">
        <v>7</v>
      </c>
      <c r="F139" s="1">
        <v>23</v>
      </c>
    </row>
    <row r="140" spans="1:6" x14ac:dyDescent="0.25">
      <c r="A140" s="1" t="s">
        <v>0</v>
      </c>
      <c r="B140" s="1" t="s">
        <v>126</v>
      </c>
      <c r="C140" s="1">
        <v>7</v>
      </c>
      <c r="D140" s="1">
        <v>7</v>
      </c>
      <c r="E140" s="1" t="s">
        <v>7</v>
      </c>
      <c r="F140" s="1">
        <v>22</v>
      </c>
    </row>
    <row r="141" spans="1:6" x14ac:dyDescent="0.25">
      <c r="A141" s="1" t="s">
        <v>0</v>
      </c>
      <c r="B141" s="1" t="s">
        <v>127</v>
      </c>
      <c r="C141" s="1">
        <v>6</v>
      </c>
      <c r="D141" s="1">
        <v>6</v>
      </c>
      <c r="E141" s="1" t="s">
        <v>7</v>
      </c>
      <c r="F141" s="1">
        <v>17</v>
      </c>
    </row>
    <row r="142" spans="1:6" x14ac:dyDescent="0.25">
      <c r="A142" s="1" t="s">
        <v>0</v>
      </c>
      <c r="B142" s="1" t="s">
        <v>128</v>
      </c>
      <c r="C142" s="1">
        <v>6</v>
      </c>
      <c r="D142" s="1">
        <v>6</v>
      </c>
      <c r="E142" s="1" t="s">
        <v>8</v>
      </c>
      <c r="F142" s="1">
        <v>17</v>
      </c>
    </row>
    <row r="143" spans="1:6" x14ac:dyDescent="0.25">
      <c r="A143" s="1" t="s">
        <v>0</v>
      </c>
      <c r="B143" s="1" t="s">
        <v>129</v>
      </c>
      <c r="C143" s="1">
        <v>6</v>
      </c>
      <c r="D143" s="1">
        <v>6</v>
      </c>
      <c r="E143" s="1" t="s">
        <v>7</v>
      </c>
      <c r="F143" s="1">
        <v>16</v>
      </c>
    </row>
    <row r="144" spans="1:6" x14ac:dyDescent="0.25">
      <c r="A144" s="1" t="s">
        <v>0</v>
      </c>
      <c r="B144" s="1" t="s">
        <v>130</v>
      </c>
      <c r="C144" s="1">
        <v>6</v>
      </c>
      <c r="D144" s="1">
        <v>6</v>
      </c>
      <c r="E144" s="1" t="s">
        <v>7</v>
      </c>
      <c r="F144" s="1">
        <v>14</v>
      </c>
    </row>
    <row r="145" spans="1:6" x14ac:dyDescent="0.25">
      <c r="A145" s="1" t="s">
        <v>0</v>
      </c>
      <c r="B145" s="1" t="s">
        <v>131</v>
      </c>
      <c r="C145" s="1">
        <v>6</v>
      </c>
      <c r="D145" s="1">
        <v>6</v>
      </c>
      <c r="E145" s="1" t="s">
        <v>7</v>
      </c>
      <c r="F145" s="1">
        <v>13</v>
      </c>
    </row>
    <row r="146" spans="1:6" x14ac:dyDescent="0.25">
      <c r="A146" s="1" t="s">
        <v>0</v>
      </c>
      <c r="B146" s="1" t="s">
        <v>132</v>
      </c>
      <c r="C146" s="1">
        <v>7</v>
      </c>
      <c r="D146" s="1">
        <v>7</v>
      </c>
      <c r="E146" s="1" t="s">
        <v>7</v>
      </c>
      <c r="F146" s="1">
        <v>21</v>
      </c>
    </row>
    <row r="147" spans="1:6" x14ac:dyDescent="0.25">
      <c r="A147" s="1" t="s">
        <v>0</v>
      </c>
      <c r="B147" s="1" t="s">
        <v>133</v>
      </c>
      <c r="C147" s="1">
        <v>7</v>
      </c>
      <c r="D147" s="1">
        <v>7</v>
      </c>
      <c r="E147" s="1" t="s">
        <v>7</v>
      </c>
      <c r="F147" s="1">
        <v>21</v>
      </c>
    </row>
    <row r="148" spans="1:6" x14ac:dyDescent="0.25">
      <c r="A148" s="1" t="s">
        <v>0</v>
      </c>
      <c r="B148" s="1" t="s">
        <v>134</v>
      </c>
      <c r="C148" s="1">
        <v>7</v>
      </c>
      <c r="D148" s="1">
        <v>7</v>
      </c>
      <c r="E148" s="1" t="s">
        <v>7</v>
      </c>
      <c r="F148" s="1">
        <v>18</v>
      </c>
    </row>
    <row r="149" spans="1:6" x14ac:dyDescent="0.25">
      <c r="A149" s="1" t="s">
        <v>0</v>
      </c>
      <c r="B149" s="1" t="s">
        <v>135</v>
      </c>
      <c r="C149" s="1">
        <v>7</v>
      </c>
      <c r="D149" s="1">
        <v>7</v>
      </c>
      <c r="E149" s="1" t="s">
        <v>9</v>
      </c>
      <c r="F149" s="1">
        <v>18</v>
      </c>
    </row>
    <row r="150" spans="1:6" x14ac:dyDescent="0.25">
      <c r="A150" s="1" t="s">
        <v>0</v>
      </c>
      <c r="B150" s="1" t="s">
        <v>136</v>
      </c>
      <c r="C150" s="1">
        <v>8</v>
      </c>
      <c r="D150" s="1">
        <v>8</v>
      </c>
      <c r="E150" s="1" t="s">
        <v>7</v>
      </c>
      <c r="F150" s="1">
        <v>21</v>
      </c>
    </row>
    <row r="151" spans="1:6" x14ac:dyDescent="0.25">
      <c r="A151" s="1" t="s">
        <v>0</v>
      </c>
      <c r="B151" s="1" t="s">
        <v>137</v>
      </c>
      <c r="C151" s="1">
        <v>8</v>
      </c>
      <c r="D151" s="1">
        <v>8</v>
      </c>
      <c r="E151" s="1" t="s">
        <v>7</v>
      </c>
      <c r="F151" s="1">
        <v>21</v>
      </c>
    </row>
    <row r="152" spans="1:6" x14ac:dyDescent="0.25">
      <c r="A152" s="1" t="s">
        <v>0</v>
      </c>
      <c r="B152" s="1" t="s">
        <v>52</v>
      </c>
      <c r="C152" s="1">
        <v>8</v>
      </c>
      <c r="D152" s="1">
        <v>8</v>
      </c>
      <c r="E152" s="1" t="s">
        <v>7</v>
      </c>
      <c r="F152" s="1">
        <v>18</v>
      </c>
    </row>
    <row r="153" spans="1:6" x14ac:dyDescent="0.25">
      <c r="A153" s="1" t="s">
        <v>0</v>
      </c>
      <c r="B153" s="1" t="s">
        <v>138</v>
      </c>
      <c r="C153" s="1">
        <v>8</v>
      </c>
      <c r="D153" s="1">
        <v>8</v>
      </c>
      <c r="E153" s="1" t="s">
        <v>7</v>
      </c>
      <c r="F153" s="1">
        <v>17</v>
      </c>
    </row>
    <row r="154" spans="1:6" x14ac:dyDescent="0.25">
      <c r="A154" s="1" t="s">
        <v>0</v>
      </c>
      <c r="B154" s="1" t="s">
        <v>139</v>
      </c>
      <c r="C154" s="1">
        <v>8</v>
      </c>
      <c r="D154" s="1">
        <v>8</v>
      </c>
      <c r="E154" s="1" t="s">
        <v>7</v>
      </c>
      <c r="F154" s="1">
        <v>14</v>
      </c>
    </row>
    <row r="155" spans="1:6" x14ac:dyDescent="0.25">
      <c r="A155" s="1" t="s">
        <v>0</v>
      </c>
      <c r="B155" s="1" t="s">
        <v>140</v>
      </c>
      <c r="C155" s="1">
        <v>8</v>
      </c>
      <c r="D155" s="1">
        <v>8</v>
      </c>
      <c r="E155" s="1" t="s">
        <v>7</v>
      </c>
      <c r="F155" s="1">
        <v>12</v>
      </c>
    </row>
    <row r="156" spans="1:6" x14ac:dyDescent="0.25">
      <c r="A156" s="1" t="s">
        <v>0</v>
      </c>
      <c r="B156" s="1" t="s">
        <v>141</v>
      </c>
      <c r="C156" s="1">
        <v>8</v>
      </c>
      <c r="D156" s="1">
        <v>8</v>
      </c>
      <c r="E156" s="1" t="s">
        <v>8</v>
      </c>
      <c r="F156" s="1">
        <v>10</v>
      </c>
    </row>
    <row r="157" spans="1:6" x14ac:dyDescent="0.25">
      <c r="A157" s="1" t="s">
        <v>0</v>
      </c>
      <c r="B157" s="1" t="s">
        <v>135</v>
      </c>
      <c r="C157" s="1">
        <v>9</v>
      </c>
      <c r="D157" s="1">
        <v>9</v>
      </c>
      <c r="E157" s="1" t="s">
        <v>8</v>
      </c>
      <c r="F157" s="1">
        <v>10</v>
      </c>
    </row>
    <row r="158" spans="1:6" x14ac:dyDescent="0.25">
      <c r="A158" s="1" t="s">
        <v>0</v>
      </c>
      <c r="B158" s="1" t="s">
        <v>70</v>
      </c>
      <c r="C158" s="1">
        <v>10</v>
      </c>
      <c r="D158" s="1">
        <v>10</v>
      </c>
      <c r="E158" s="1" t="s">
        <v>7</v>
      </c>
      <c r="F158" s="1">
        <v>33</v>
      </c>
    </row>
    <row r="159" spans="1:6" x14ac:dyDescent="0.25">
      <c r="A159" s="1" t="s">
        <v>0</v>
      </c>
      <c r="B159" s="1" t="s">
        <v>142</v>
      </c>
      <c r="C159" s="1">
        <v>11</v>
      </c>
      <c r="D159" s="1">
        <v>11</v>
      </c>
      <c r="E159" s="1" t="s">
        <v>7</v>
      </c>
      <c r="F159" s="1">
        <v>29</v>
      </c>
    </row>
    <row r="160" spans="1:6" x14ac:dyDescent="0.25">
      <c r="A160" s="1" t="s">
        <v>0</v>
      </c>
      <c r="B160" s="1" t="s">
        <v>143</v>
      </c>
      <c r="C160" s="1">
        <v>10</v>
      </c>
      <c r="D160" s="1">
        <v>10</v>
      </c>
      <c r="E160" s="1" t="s">
        <v>11</v>
      </c>
      <c r="F160" s="1">
        <v>9</v>
      </c>
    </row>
  </sheetData>
  <mergeCells count="1">
    <mergeCell ref="A2:E2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0 H A A B Q S w M E F A A C A A g A b k F b W 6 w S C N q p A A A A + g A A A B I A H A B D b 2 5 m a W c v U G F j a 2 F n Z S 5 4 b W w g o h g A K K A U A A A A A A A A A A A A A A A A A A A A A A A A A A A A h Y 9 N D o I w F I S v Q r q n r 6 3 B H / I o C 7 e S G I 3 G L c E K j V B M K c L d X H g k r y C J o u 5 c z s y 3 + O Z x u 2 P c V 6 V 3 V b b R t Y k I p 4 x 4 y m T 1 U Z s 8 I q 0 7 + X M S S 1 y n 2 T n N l T f A p g n 7 5 h i R w r l L C N B 1 H e 0 m t L Y 5 C M Y 4 H J L V N i t U l Z I P r P / D v j a N S 0 2 m i M T 9 S 0 Y K O u U 0 4 A t B A y H E D G E c M N H m C 4 n B m T K E n x K X b e l a q 6 R t / c 0 O Y Y w I 7 x / y C V B L A w Q U A A I A C A B u Q V t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k F b W z r 2 K / S S B A A A W Q 8 A A B M A H A B G b 3 J t d W x h c y 9 T Z W N 0 a W 9 u M S 5 t I K I Y A C i g F A A A A A A A A A A A A A A A A A A A A A A A A A A A A M 1 X X U 8 b R x R 9 R + I / j D Y v t r R 1 I E p I m 9 S J 0 h R U V C l q A a k P x q o W P G l W W a / p e q 2 A k C U D E W k F g r Z K J d Q P a F q k V o o q m Q / H D g b z F + 7 8 o 5 6 5 i 8 1 i e 0 t o T F Q / r L 0 z c + 8 9 9 9 w z d 8 Z 5 O e 3 b O V e M B 9 + D t / v 7 + v v y j y x P Z s Q V g 7 Z V i c p 0 p J b V E l X V A h 1 Q j V 4 L t Y 6 X F T o w R F I 4 0 u / v E / j Q h l p Q i 9 R Q z + g I q w 4 w N 5 J z M t J L j N i O z M e M 4 V u T t E k / 0 w b 9 Q l t 4 f k f P 6 e X k t Y F r N 9 7 D Y 2 i S / q K / 9 Y r f 6 U / 6 E c + X k + e F j 5 t B a A D d V I v q K W b r a h W / S t S g X W 0 J 2 x W q C G 2 q S m o F U / z 6 F H O v s X Z l U K c w Y U 0 5 M j E u H X A w l n u S j 7 W n Y g p p T T 8 S q X u + 7 9 l T B V / m 0 3 d T n 9 i Z j H T T d 8 W H d 4 T v F W Q I z A + I U t U A E G 9 V w E d Z + + N c a o y r Q o d q S a 0 B C B I 7 A r Z l q q m 1 E J h 7 m c z 9 n F P I u r G 3 y c 0 U B m 3 B o A K T H Q 5 f D Y w Z V 3 O l g O u q O I / r E w 6 u 9 M 5 j L H U / 5 / r S 9 d P x E H d b V G H / N T r E 8 6 g j W V 0 X q i P 4 8 p n q j U n X y s q A s 3 z s b W p g i n n j A X x p 9 s Z z B W 9 a J v i 1 G A L 5 H I Q v 0 R 4 8 A d I S 7 c N d n d G e g z L Q W A j l x b L V 0 M K Q e l n f c H o v m m G B b l l o O y D 5 B v S U g i Q x C c t F u N v B q l p b k s O z M 5 a b 4 d + n G r 4 g Y 7 1 V b o A r A K O J C 6 j v l Y x P f H E J V a l l T W U j H h b 2 B m I E R W 6 m z R z W 6 P i U u g n P c v M P c 1 4 2 w D o x N x N g / U 8 F M e f b 1 e L D n / D l r F / U S j p h Y J 9 x L 3 Z O / w S v + y g W u i D v n a A X I i 1 T j L r + 0 P W E h t d c W u c 1 C 6 a g X Y F F D W 6 f u l U d B h 5 q Y H Z B r X e 4 + 3 d n A p y V Q / 6 Y N N r F 1 z H z c Y Q q 6 H w X 9 B b X A 7 o I x 3 i W k V a g L O 2 B 5 Y Z w a r 1 L u B c w P G B K v 2 2 R W e G G E f Q P x o m B T f q j O 0 c a w D N Q q H P a p Y Z A D b S 4 6 1 p R X e L 9 h i h V S I m 7 u V Z c m B N A F D F O b o d L A 9 r w j a V X B R 2 z y K r q e 1 W 6 2 s F j v B P b N m A c 6 m O D v V J N y 1 m T s M z 8 4 I B o V Y Z D r E c K B J r X W M p N L I J e q T U N B l C 3 o e t N V H 2 f i X i l 2 e M + u 2 p y 2 V A E r c o D D b O p + I r e + d g l m G y h t t y 5 Z j U q X I 0 K c 1 O 6 l G C t B K 9 r s 3 p n j W 5 E j A 9 F j N + M G H 8 / Y v y D i P H B g a i J w Y g J H H O 6 O H v U O D t X j P f 3 2 e 6 b 9 J 6 2 C 9 + W Z p 2 F U 9 G n Z a i b N Q X I X Y 7 K 3 P C j W 5 / I S t 8 S q d H 8 Z 5 a H 5 u N L 7 / O C 9 O a S + q Z k i o 9 s 1 / L m R n F / 8 u 2 H t v S S 0 Y 7 Q v Z F Q 0 g h M d J Z t L s f k 1 w U b 6 N l 1 u j 2 d y C Y f z u Z M l m / S 8 8 + 5 9 w 7 P T k s n 8 U X O e z y V y z 2 O X Y x W U 7 g F x z H P 3 C l x G 2 6 1 d i r f / J J P C w R q j z 2 f G v V l N m m 0 r T f M T 2 0 3 k z T Y z E g X U x 9 b v p U + V U h X 9 1 2 Y 7 F b n / 8 c / A P o V q 3 Y x t w e i 9 U V u f b A b P Q P F 1 p 0 z l H 2 n L e e e E i M F l / 8 V s c 4 g w I z t f g W 3 x r x h y F m Z n X E s b w S H d c G x + I A 1 b h m X p j i j a A h g 7 u G 9 5 Z z K X V C 1 c Z G 8 c + r v X e 2 L S 9 w b 2 n V T I Z F h Q i J q i 3 b 7 H 1 B L A Q I t A B Q A A g A I A G 5 B W 1 u s E g j a q Q A A A P o A A A A S A A A A A A A A A A A A A A A A A A A A A A B D b 2 5 m a W c v U G F j a 2 F n Z S 5 4 b W x Q S w E C L Q A U A A I A C A B u Q V t b D 8 r p q 6 Q A A A D p A A A A E w A A A A A A A A A A A A A A A A D 1 A A A A W 0 N v b n R l b n R f V H l w Z X N d L n h t b F B L A Q I t A B Q A A g A I A G 5 B W 1 s 6 9 i v 0 k g Q A A F k P A A A T A A A A A A A A A A A A A A A A A O Y B A A B G b 3 J t d W x h c y 9 T Z W N 0 a W 9 u M S 5 t U E s F B g A A A A A D A A M A w g A A A M U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4 + A A A A A A A A D D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Z 0 F B Q U F B Q U F B Q U 9 K V H A 2 V E N F Z F F M L 2 9 2 Q l N m c z J k O F N O Q 2 Y w W U R R d G R D K z B M S F J n T k N 3 M E x m U X Z 0 Q 3 k w T E R S Z 3 R H T U l O R 0 U w T E R R d W R D N 0 l O Q z Q w T G N n M E t U U m d O Q 3 c w T D N S a H R H R D B M Z l J n Z E M 2 M E x q U X V T R F J q O U M z M F l 2 U X V n Q U F B Q U F B Q U F B Q U F B Q m t z N i t p S z Y 4 c l Q 2 L 2 R E S k g 1 T D R B c U c 5 Q 2 Y w W U R R d U 5 D O D B M W F J n Q 0 R R d D l D d z B M L 1 J n T k M r M F l I U X N B Q U J E a V U 2 Z W t 3 a E h V Q y 8 2 T H d V b j d O b m Z B Q U F B Q U E 9 I i A v P j w v U 3 R h Y m x l R W 5 0 c m l l c z 4 8 L 0 l 0 Z W 0 + P E l 0 Z W 0 + P E l 0 Z W 1 M b 2 N h d G l v b j 4 8 S X R l b V R 5 c G U + R m 9 y b X V s Y T w v S X R l b V R 5 c G U + P E l 0 Z W 1 Q Y X R o P l N l Y 3 R p b 2 4 x L y V E M C V B N C V E M S U 4 M C V E M C V C M C V E M C V C R C V E M S U 4 N i V E M S U 4 M y V E M C V C N y V E M S U 4 M S V E M C V C Q S V E M C V C O C V E M C V C O S U y M C V E M S U 4 R i V E M C V C N y V E M S U 4 Q i V E M C V C Q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9 C k 0 Y D Q s N C 9 0 Y b R g 9 C 3 0 Y H Q u t C 4 0 L l f 0 Y / Q t 9 G L 0 L o i I C 8 + P E V u d H J 5 I F R 5 c G U 9 I k Z p b G x l Z E N v b X B s Z X R l U m V z d W x 0 V G 9 X b 3 J r c 2 h l Z X Q i I F Z h b H V l P S J s M S I g L z 4 8 R W 5 0 c n k g V H l w Z T 0 i U m V j b 3 Z l c n l U Y X J n Z X R T a G V l d C I g V m F s d W U 9 I n P Q m 9 C 4 0 Y H R g j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E 0 O C I g L z 4 8 R W 5 0 c n k g V H l w Z T 0 i R m l s b E V y c m 9 y Q 2 9 k Z S I g V m F s d W U 9 I n N V b m t u b 3 d u I i A v P j x F b n R y e S B U e X B l P S J G a W x s R X J y b 3 J D b 3 V u d C I g V m F s d W U 9 I m w 2 I i A v P j x F b n R y e S B U e X B l P S J G a W x s T G F z d F V w Z G F 0 Z W Q i I F Z h b H V l P S J k M j A y N S 0 x M C 0 y N 1 Q w N T o x M T o y O C 4 z N z g w N j Q 1 W i I g L z 4 8 R W 5 0 c n k g V H l w Z T 0 i R m l s b E N v b H V t b l R 5 c G V z I i B W Y W x 1 Z T 0 i c 0 J n W U R B d 0 1 H Q X d Z R 0 F B W U R B d 0 1 E Q X d N R E F 3 T T 0 i I C 8 + P E V u d H J 5 I F R 5 c G U 9 I k Z p b G x D b 2 x 1 b W 5 O Y W 1 l c y I g V m F s d W U 9 I n N b J n F 1 b 3 Q 7 U 2 9 1 c m N l L k 5 h b W U m c X V v d D s s J n F 1 b 3 Q 7 0 J / R g N C 1 0 L T Q v N C 1 0 Y I m c X V v d D s s J n F 1 b 3 Q 7 0 J r Q v t C 0 I N G D 0 Y f Q s N G B 0 Y L Q v d C 4 0 L r Q s C Z x d W 9 0 O y w m c X V v d D v Q m t C 7 0 L D R g d G B L C D Q s i D Q u t C + 0 Y L Q v t G A 0 L 7 Q v C D R g 9 G H 0 L j R g t G B 0 Y 8 g 0 Y P R h 9 C w 0 Y H R g t C 9 0 L j Q u i Z x d W 9 0 O y w m c X V v d D v Q m t C 7 0 L D R g d G B L C A g 0 L f Q s C D Q u t C + 0 Y L Q v t G A 0 Y v Q u S D Q s t G L 0 L / Q v t C 7 0 L 3 R j 9 C 7 0 L j R g d G M I N C + 0 L v Q u N C 8 0 L / Q u N C w 0 L T Q v d G L 0 L U g 0 L f Q s N C 0 0 L D Q v d C 4 0 Y 8 m c X V v d D s s J n F 1 b 3 Q 7 0 K H Q v t C 6 0 Y D Q s N G J 0 L X Q v d C 9 0 L 7 Q t S D Q v d C w 0 L f Q s t C w 0 L 3 Q u N C 1 I N C e 0 K M m c X V v d D s s J n F 1 b 3 Q 7 0 J r Q v t C 7 0 L j R h 9 C 1 0 Y H R g t C y 0 L 4 g 0 L H Q s N C 7 0 L v Q v t C y J n F 1 b 3 Q 7 L C Z x d W 9 0 O 9 C g 0 L X Q t 9 G D 0 L v R j N G C 0 L D R g i D R g 9 G H 0 L D R g d G C 0 L j R j y A o 0 L / Q v t C x 0 L X Q t N C 4 0 Y L Q t d C 7 0 Y w v I N C / 0 Y D Q u N C 3 0 Z H R g C 8 g 0 Y P R h 9 C w 0 Y H R g t C 9 0 L j Q u i k m c X V v d D s s J n F 1 b 3 Q 7 0 K T Q s N C 8 0 L j Q u 9 C 4 0 Y 8 g 0 L g g 0 L j Q v d C 4 0 Y b Q u N C w 0 L v R i y D R g 9 G H 0 L j R g t C 1 0 L v R j y Z x d W 9 0 O y w m c X V v d D v Q n 9 G A 0 L X Q t N G B 0 L X Q t N C w 0 Y L Q t d C 7 0 Y w g 0 L b R j t G A 0 L g g K N C k 0 J j Q n i w g 0 L T Q v t C 7 0 L b Q v d C + 0 Y H R g t G M L C D Q u t C + 0 L 3 R g t C w 0 L r R g t C 9 0 Y v Q u S D R g t C 1 0 L v Q t d G E 0 L 7 Q v S k m c X V v d D s s J n F 1 b 3 Q 7 0 K H Q t d C 6 0 Y D Q t d G C 0 L D R g N G M I N C 2 0 Y 7 R g N C 4 I C j Q p N C Y 0 J 4 s I N C 0 0 L 7 Q u 9 C 2 0 L 3 Q v t G B 0 Y L R j C w g 0 L r Q v t C 9 0 Y L Q s N C 6 0 Y L Q v d G L 0 L k g 0 Y L Q t d C 7 0 L X R h N C + 0 L 0 p J n F 1 b 3 Q 7 L C Z x d W 9 0 O z Q g 0 L r Q u y Z x d W 9 0 O y w m c X V v d D s 1 I N C 6 0 L s m c X V v d D s s J n F 1 b 3 Q 7 N i D Q u t C 7 J n F 1 b 3 Q 7 L C Z x d W 9 0 O z c g 0 L r Q u y Z x d W 9 0 O y w m c X V v d D s 4 I N C 6 0 L s m c X V v d D s s J n F 1 b 3 Q 7 O S D Q u t C 7 J n F 1 b 3 Q 7 L C Z x d W 9 0 O z E w I N C 6 0 L s m c X V v d D s s J n F 1 b 3 Q 7 M T E g 0 L r Q u y Z x d W 9 0 O y w m c X V v d D v Q k t G B 0 L X Q s 9 C +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k 0 Y D Q s N C 9 0 Y b R g 9 C 3 0 Y H Q u t C 4 0 L k g 0 Y / Q t 9 G L 0 L o v 0 J j Q t 9 C 8 0 L X Q v d C 1 0 L 3 Q v d G L 0 L k g 0 Y L Q u N C / L n t T b 3 V y Y 2 U u T m F t Z S w w f S Z x d W 9 0 O y w m c X V v d D t T Z W N 0 a W 9 u M S / Q p N G A 0 L D Q v d G G 0 Y P Q t 9 G B 0 L r Q u N C 5 I N G P 0 L f R i 9 C 6 L 9 C Y 0 L f Q v N C 1 0 L 3 Q t d C 9 0 L 3 R i 9 C 5 I N G C 0 L j Q v y 5 7 0 J / R g N C 1 0 L T Q v N C 1 0 Y I s M X 0 m c X V v d D s s J n F 1 b 3 Q 7 U 2 V j d G l v b j E v 0 K T R g N C w 0 L 3 R h t G D 0 L f R g d C 6 0 L j Q u S D R j 9 C 3 0 Y v Q u i / Q m N C 3 0 L z Q t d C 9 0 L X Q v d C 9 0 Y v Q u S D R g t C 4 0 L 8 u e 9 C a 0 L 7 Q t C D R g 9 G H 0 L D R g d G C 0 L 3 Q u N C 6 0 L A s M n 0 m c X V v d D s s J n F 1 b 3 Q 7 U 2 V j d G l v b j E v 0 K T R g N C w 0 L 3 R h t G D 0 L f R g d C 6 0 L j Q u S D R j 9 C 3 0 Y v Q u i / Q m N C 3 0 L z Q t d C 9 0 L X Q v d C 9 0 Y v Q u S D R g t C 4 0 L 8 u e 9 C a 0 L v Q s N G B 0 Y E s I N C y I N C 6 0 L 7 R g t C + 0 Y D Q v t C 8 I N G D 0 Y f Q u N G C 0 Y H R j y D R g 9 G H 0 L D R g d G C 0 L 3 Q u N C 6 L D N 9 J n F 1 b 3 Q 7 L C Z x d W 9 0 O 1 N l Y 3 R p b 2 4 x L 9 C k 0 Y D Q s N C 9 0 Y b R g 9 C 3 0 Y H Q u t C 4 0 L k g 0 Y / Q t 9 G L 0 L o v 0 J j Q t 9 C 8 0 L X Q v d C 1 0 L 3 Q v d G L 0 L k g 0 Y L Q u N C / L n v Q m t C 7 0 L D R g d G B L C A g 0 L f Q s C D Q u t C + 0 Y L Q v t G A 0 Y v Q u S D Q s t G L 0 L / Q v t C 7 0 L 3 R j 9 C 7 0 L j R g d G M I N C + 0 L v Q u N C 8 0 L / Q u N C w 0 L T Q v d G L 0 L U g 0 L f Q s N C 0 0 L D Q v d C 4 0 Y 8 s N H 0 m c X V v d D s s J n F 1 b 3 Q 7 U 2 V j d G l v b j E v 0 K T R g N C w 0 L 3 R h t G D 0 L f R g d C 6 0 L j Q u S D R j 9 C 3 0 Y v Q u i / Q m N C 3 0 L z Q t d C 9 0 L X Q v d C 9 0 Y v Q u S D R g t C 4 0 L 8 u e 9 C h 0 L 7 Q u t G A 0 L D R i d C 1 0 L 3 Q v d C + 0 L U g 0 L 3 Q s N C 3 0 L L Q s N C 9 0 L j Q t S D Q n t C j L D V 9 J n F 1 b 3 Q 7 L C Z x d W 9 0 O 1 N l Y 3 R p b 2 4 x L 9 C k 0 Y D Q s N C 9 0 Y b R g 9 C 3 0 Y H Q u t C 4 0 L k g 0 Y / Q t 9 G L 0 L o v 0 J j Q t 9 C 8 0 L X Q v d C 1 0 L 3 Q v d G L 0 L k g 0 Y L Q u N C / L n v Q m t C + 0 L v Q u N G H 0 L X R g d G C 0 L L Q v i D Q s d C w 0 L v Q u 9 C + 0 L I s N n 0 m c X V v d D s s J n F 1 b 3 Q 7 U 2 V j d G l v b j E v 0 K T R g N C w 0 L 3 R h t G D 0 L f R g d C 6 0 L j Q u S D R j 9 C 3 0 Y v Q u i / Q m N C 3 0 L z Q t d C 9 0 L X Q v d C 9 0 Y v Q u S D R g t C 4 0 L 8 u e 9 C g 0 L X Q t 9 G D 0 L v R j N G C 0 L D R g i D R g 9 G H 0 L D R g d G C 0 L j R j y A o 0 L / Q v t C x 0 L X Q t N C 4 0 Y L Q t d C 7 0 Y w v I N C / 0 Y D Q u N C 3 0 Z H R g C 8 g 0 Y P R h 9 C w 0 Y H R g t C 9 0 L j Q u i k s N 3 0 m c X V v d D s s J n F 1 b 3 Q 7 U 2 V j d G l v b j E v 0 K T R g N C w 0 L 3 R h t G D 0 L f R g d C 6 0 L j Q u S D R j 9 C 3 0 Y v Q u i / Q m N C 3 0 L z Q t d C 9 0 L X Q v d C 9 0 Y v Q u S D R g t C 4 0 L 8 u e 9 C k 0 L D Q v N C 4 0 L v Q u N G P I N C 4 I N C 4 0 L 3 Q u N G G 0 L j Q s N C 7 0 Y s g 0 Y P R h 9 C 4 0 Y L Q t d C 7 0 Y 8 s O H 0 m c X V v d D s s J n F 1 b 3 Q 7 U 2 V j d G l v b j E v 0 K T R g N C w 0 L 3 R h t G D 0 L f R g d C 6 0 L j Q u S D R j 9 C 3 0 Y v Q u i / Q m N C 3 0 L z Q t d C 9 0 L X Q v d C 9 0 Y v Q u S D R g t C 4 0 L 8 u e 9 C f 0 Y D Q t d C 0 0 Y H Q t d C 0 0 L D R g t C 1 0 L v R j C D Q t t G O 0 Y D Q u C A o 0 K T Q m N C e L C D Q t N C + 0 L v Q t t C 9 0 L 7 R g d G C 0 Y w s I N C 6 0 L 7 Q v d G C 0 L D Q u t G C 0 L 3 R i 9 C 5 I N G C 0 L X Q u 9 C 1 0 Y T Q v t C 9 K S w 5 f S Z x d W 9 0 O y w m c X V v d D t T Z W N 0 a W 9 u M S / Q p N G A 0 L D Q v d G G 0 Y P Q t 9 G B 0 L r Q u N C 5 I N G P 0 L f R i 9 C 6 L 9 C Y 0 L f Q v N C 1 0 L 3 Q t d C 9 0 L 3 R i 9 C 5 I N G C 0 L j Q v y 5 7 0 K H Q t d C 6 0 Y D Q t d G C 0 L D R g N G M I N C 2 0 Y 7 R g N C 4 I C j Q p N C Y 0 J 4 s I N C 0 0 L 7 Q u 9 C 2 0 L 3 Q v t G B 0 Y L R j C w g 0 L r Q v t C 9 0 Y L Q s N C 6 0 Y L Q v d G L 0 L k g 0 Y L Q t d C 7 0 L X R h N C + 0 L 0 p L D E w f S Z x d W 9 0 O y w m c X V v d D t T Z W N 0 a W 9 u M S / Q p N G A 0 L D Q v d G G 0 Y P Q t 9 G B 0 L r Q u N C 5 I N G P 0 L f R i 9 C 6 L 9 C Y 0 L f Q v N C 1 0 L 3 Q t d C 9 0 L 3 R i 9 C 5 I N G C 0 L j Q v y 5 7 N C D Q u t C 7 L D E x f S Z x d W 9 0 O y w m c X V v d D t T Z W N 0 a W 9 u M S / Q p N G A 0 L D Q v d G G 0 Y P Q t 9 G B 0 L r Q u N C 5 I N G P 0 L f R i 9 C 6 L 9 C Y 0 L f Q v N C 1 0 L 3 Q t d C 9 0 L 3 R i 9 C 5 I N G C 0 L j Q v y 5 7 N S D Q u t C 7 L D E y f S Z x d W 9 0 O y w m c X V v d D t T Z W N 0 a W 9 u M S / Q p N G A 0 L D Q v d G G 0 Y P Q t 9 G B 0 L r Q u N C 5 I N G P 0 L f R i 9 C 6 L 9 C Y 0 L f Q v N C 1 0 L 3 Q t d C 9 0 L 3 R i 9 C 5 I N G C 0 L j Q v y 5 7 N i D Q u t C 7 L D E z f S Z x d W 9 0 O y w m c X V v d D t T Z W N 0 a W 9 u M S / Q p N G A 0 L D Q v d G G 0 Y P Q t 9 G B 0 L r Q u N C 5 I N G P 0 L f R i 9 C 6 L 9 C Y 0 L f Q v N C 1 0 L 3 Q t d C 9 0 L 3 R i 9 C 5 I N G C 0 L j Q v y 5 7 N y D Q u t C 7 L D E 0 f S Z x d W 9 0 O y w m c X V v d D t T Z W N 0 a W 9 u M S / Q p N G A 0 L D Q v d G G 0 Y P Q t 9 G B 0 L r Q u N C 5 I N G P 0 L f R i 9 C 6 L 9 C Y 0 L f Q v N C 1 0 L 3 Q t d C 9 0 L 3 R i 9 C 5 I N G C 0 L j Q v y 5 7 O C D Q u t C 7 L D E 1 f S Z x d W 9 0 O y w m c X V v d D t T Z W N 0 a W 9 u M S / Q p N G A 0 L D Q v d G G 0 Y P Q t 9 G B 0 L r Q u N C 5 I N G P 0 L f R i 9 C 6 L 9 C Y 0 L f Q v N C 1 0 L 3 Q t d C 9 0 L 3 R i 9 C 5 I N G C 0 L j Q v y 5 7 O S D Q u t C 7 L D E 2 f S Z x d W 9 0 O y w m c X V v d D t T Z W N 0 a W 9 u M S / Q p N G A 0 L D Q v d G G 0 Y P Q t 9 G B 0 L r Q u N C 5 I N G P 0 L f R i 9 C 6 L 9 C Y 0 L f Q v N C 1 0 L 3 Q t d C 9 0 L 3 R i 9 C 5 I N G C 0 L j Q v y 5 7 M T A g 0 L r Q u y w x N 3 0 m c X V v d D s s J n F 1 b 3 Q 7 U 2 V j d G l v b j E v 0 K T R g N C w 0 L 3 R h t G D 0 L f R g d C 6 0 L j Q u S D R j 9 C 3 0 Y v Q u i / Q m N C 3 0 L z Q t d C 9 0 L X Q v d C 9 0 Y v Q u S D R g t C 4 0 L 8 u e z E x I N C 6 0 L s s M T h 9 J n F 1 b 3 Q 7 L C Z x d W 9 0 O 1 N l Y 3 R p b 2 4 x L 9 C k 0 Y D Q s N C 9 0 Y b R g 9 C 3 0 Y H Q u t C 4 0 L k g 0 Y / Q t 9 G L 0 L o v 0 J j Q t 9 C 8 0 L X Q v d C 1 0 L 3 Q v d G L 0 L k g 0 Y L Q u N C / L n v Q k t G B 0 L X Q s 9 C + L D E 5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0 K T R g N C w 0 L 3 R h t G D 0 L f R g d C 6 0 L j Q u S D R j 9 C 3 0 Y v Q u i / Q m N C 3 0 L z Q t d C 9 0 L X Q v d C 9 0 Y v Q u S D R g t C 4 0 L 8 u e 1 N v d X J j Z S 5 O Y W 1 l L D B 9 J n F 1 b 3 Q 7 L C Z x d W 9 0 O 1 N l Y 3 R p b 2 4 x L 9 C k 0 Y D Q s N C 9 0 Y b R g 9 C 3 0 Y H Q u t C 4 0 L k g 0 Y / Q t 9 G L 0 L o v 0 J j Q t 9 C 8 0 L X Q v d C 1 0 L 3 Q v d G L 0 L k g 0 Y L Q u N C / L n v Q n 9 G A 0 L X Q t N C 8 0 L X R g i w x f S Z x d W 9 0 O y w m c X V v d D t T Z W N 0 a W 9 u M S / Q p N G A 0 L D Q v d G G 0 Y P Q t 9 G B 0 L r Q u N C 5 I N G P 0 L f R i 9 C 6 L 9 C Y 0 L f Q v N C 1 0 L 3 Q t d C 9 0 L 3 R i 9 C 5 I N G C 0 L j Q v y 5 7 0 J r Q v t C 0 I N G D 0 Y f Q s N G B 0 Y L Q v d C 4 0 L r Q s C w y f S Z x d W 9 0 O y w m c X V v d D t T Z W N 0 a W 9 u M S / Q p N G A 0 L D Q v d G G 0 Y P Q t 9 G B 0 L r Q u N C 5 I N G P 0 L f R i 9 C 6 L 9 C Y 0 L f Q v N C 1 0 L 3 Q t d C 9 0 L 3 R i 9 C 5 I N G C 0 L j Q v y 5 7 0 J r Q u 9 C w 0 Y H R g S w g 0 L I g 0 L r Q v t G C 0 L 7 R g N C + 0 L w g 0 Y P R h 9 C 4 0 Y L R g d G P I N G D 0 Y f Q s N G B 0 Y L Q v d C 4 0 L o s M 3 0 m c X V v d D s s J n F 1 b 3 Q 7 U 2 V j d G l v b j E v 0 K T R g N C w 0 L 3 R h t G D 0 L f R g d C 6 0 L j Q u S D R j 9 C 3 0 Y v Q u i / Q m N C 3 0 L z Q t d C 9 0 L X Q v d C 9 0 Y v Q u S D R g t C 4 0 L 8 u e 9 C a 0 L v Q s N G B 0 Y E s I C D Q t 9 C w I N C 6 0 L 7 R g t C + 0 Y D R i 9 C 5 I N C y 0 Y v Q v 9 C + 0 L v Q v d G P 0 L v Q u N G B 0 Y w g 0 L 7 Q u 9 C 4 0 L z Q v 9 C 4 0 L D Q t N C 9 0 Y v Q t S D Q t 9 C w 0 L T Q s N C 9 0 L j R j y w 0 f S Z x d W 9 0 O y w m c X V v d D t T Z W N 0 a W 9 u M S / Q p N G A 0 L D Q v d G G 0 Y P Q t 9 G B 0 L r Q u N C 5 I N G P 0 L f R i 9 C 6 L 9 C Y 0 L f Q v N C 1 0 L 3 Q t d C 9 0 L 3 R i 9 C 5 I N G C 0 L j Q v y 5 7 0 K H Q v t C 6 0 Y D Q s N G J 0 L X Q v d C 9 0 L 7 Q t S D Q v d C w 0 L f Q s t C w 0 L 3 Q u N C 1 I N C e 0 K M s N X 0 m c X V v d D s s J n F 1 b 3 Q 7 U 2 V j d G l v b j E v 0 K T R g N C w 0 L 3 R h t G D 0 L f R g d C 6 0 L j Q u S D R j 9 C 3 0 Y v Q u i / Q m N C 3 0 L z Q t d C 9 0 L X Q v d C 9 0 Y v Q u S D R g t C 4 0 L 8 u e 9 C a 0 L 7 Q u 9 C 4 0 Y f Q t d G B 0 Y L Q s t C + I N C x 0 L D Q u 9 C 7 0 L 7 Q s i w 2 f S Z x d W 9 0 O y w m c X V v d D t T Z W N 0 a W 9 u M S / Q p N G A 0 L D Q v d G G 0 Y P Q t 9 G B 0 L r Q u N C 5 I N G P 0 L f R i 9 C 6 L 9 C Y 0 L f Q v N C 1 0 L 3 Q t d C 9 0 L 3 R i 9 C 5 I N G C 0 L j Q v y 5 7 0 K D Q t d C 3 0 Y P Q u 9 G M 0 Y L Q s N G C I N G D 0 Y f Q s N G B 0 Y L Q u N G P I C j Q v 9 C + 0 L H Q t d C 0 0 L j R g t C 1 0 L v R j C 8 g 0 L / R g N C 4 0 L f R k d G A L y D R g 9 G H 0 L D R g d G C 0 L 3 Q u N C 6 K S w 3 f S Z x d W 9 0 O y w m c X V v d D t T Z W N 0 a W 9 u M S / Q p N G A 0 L D Q v d G G 0 Y P Q t 9 G B 0 L r Q u N C 5 I N G P 0 L f R i 9 C 6 L 9 C Y 0 L f Q v N C 1 0 L 3 Q t d C 9 0 L 3 R i 9 C 5 I N G C 0 L j Q v y 5 7 0 K T Q s N C 8 0 L j Q u 9 C 4 0 Y 8 g 0 L g g 0 L j Q v d C 4 0 Y b Q u N C w 0 L v R i y D R g 9 G H 0 L j R g t C 1 0 L v R j y w 4 f S Z x d W 9 0 O y w m c X V v d D t T Z W N 0 a W 9 u M S / Q p N G A 0 L D Q v d G G 0 Y P Q t 9 G B 0 L r Q u N C 5 I N G P 0 L f R i 9 C 6 L 9 C Y 0 L f Q v N C 1 0 L 3 Q t d C 9 0 L 3 R i 9 C 5 I N G C 0 L j Q v y 5 7 0 J / R g N C 1 0 L T R g d C 1 0 L T Q s N G C 0 L X Q u 9 G M I N C 2 0 Y 7 R g N C 4 I C j Q p N C Y 0 J 4 s I N C 0 0 L 7 Q u 9 C 2 0 L 3 Q v t G B 0 Y L R j C w g 0 L r Q v t C 9 0 Y L Q s N C 6 0 Y L Q v d G L 0 L k g 0 Y L Q t d C 7 0 L X R h N C + 0 L 0 p L D l 9 J n F 1 b 3 Q 7 L C Z x d W 9 0 O 1 N l Y 3 R p b 2 4 x L 9 C k 0 Y D Q s N C 9 0 Y b R g 9 C 3 0 Y H Q u t C 4 0 L k g 0 Y / Q t 9 G L 0 L o v 0 J j Q t 9 C 8 0 L X Q v d C 1 0 L 3 Q v d G L 0 L k g 0 Y L Q u N C / L n v Q o d C 1 0 L r R g N C 1 0 Y L Q s N G A 0 Y w g 0 L b R j t G A 0 L g g K N C k 0 J j Q n i w g 0 L T Q v t C 7 0 L b Q v d C + 0 Y H R g t G M L C D Q u t C + 0 L 3 R g t C w 0 L r R g t C 9 0 Y v Q u S D R g t C 1 0 L v Q t d G E 0 L 7 Q v S k s M T B 9 J n F 1 b 3 Q 7 L C Z x d W 9 0 O 1 N l Y 3 R p b 2 4 x L 9 C k 0 Y D Q s N C 9 0 Y b R g 9 C 3 0 Y H Q u t C 4 0 L k g 0 Y / Q t 9 G L 0 L o v 0 J j Q t 9 C 8 0 L X Q v d C 1 0 L 3 Q v d G L 0 L k g 0 Y L Q u N C / L n s 0 I N C 6 0 L s s M T F 9 J n F 1 b 3 Q 7 L C Z x d W 9 0 O 1 N l Y 3 R p b 2 4 x L 9 C k 0 Y D Q s N C 9 0 Y b R g 9 C 3 0 Y H Q u t C 4 0 L k g 0 Y / Q t 9 G L 0 L o v 0 J j Q t 9 C 8 0 L X Q v d C 1 0 L 3 Q v d G L 0 L k g 0 Y L Q u N C / L n s 1 I N C 6 0 L s s M T J 9 J n F 1 b 3 Q 7 L C Z x d W 9 0 O 1 N l Y 3 R p b 2 4 x L 9 C k 0 Y D Q s N C 9 0 Y b R g 9 C 3 0 Y H Q u t C 4 0 L k g 0 Y / Q t 9 G L 0 L o v 0 J j Q t 9 C 8 0 L X Q v d C 1 0 L 3 Q v d G L 0 L k g 0 Y L Q u N C / L n s 2 I N C 6 0 L s s M T N 9 J n F 1 b 3 Q 7 L C Z x d W 9 0 O 1 N l Y 3 R p b 2 4 x L 9 C k 0 Y D Q s N C 9 0 Y b R g 9 C 3 0 Y H Q u t C 4 0 L k g 0 Y / Q t 9 G L 0 L o v 0 J j Q t 9 C 8 0 L X Q v d C 1 0 L 3 Q v d G L 0 L k g 0 Y L Q u N C / L n s 3 I N C 6 0 L s s M T R 9 J n F 1 b 3 Q 7 L C Z x d W 9 0 O 1 N l Y 3 R p b 2 4 x L 9 C k 0 Y D Q s N C 9 0 Y b R g 9 C 3 0 Y H Q u t C 4 0 L k g 0 Y / Q t 9 G L 0 L o v 0 J j Q t 9 C 8 0 L X Q v d C 1 0 L 3 Q v d G L 0 L k g 0 Y L Q u N C / L n s 4 I N C 6 0 L s s M T V 9 J n F 1 b 3 Q 7 L C Z x d W 9 0 O 1 N l Y 3 R p b 2 4 x L 9 C k 0 Y D Q s N C 9 0 Y b R g 9 C 3 0 Y H Q u t C 4 0 L k g 0 Y / Q t 9 G L 0 L o v 0 J j Q t 9 C 8 0 L X Q v d C 1 0 L 3 Q v d G L 0 L k g 0 Y L Q u N C / L n s 5 I N C 6 0 L s s M T Z 9 J n F 1 b 3 Q 7 L C Z x d W 9 0 O 1 N l Y 3 R p b 2 4 x L 9 C k 0 Y D Q s N C 9 0 Y b R g 9 C 3 0 Y H Q u t C 4 0 L k g 0 Y / Q t 9 G L 0 L o v 0 J j Q t 9 C 8 0 L X Q v d C 1 0 L 3 Q v d G L 0 L k g 0 Y L Q u N C / L n s x M C D Q u t C 7 L D E 3 f S Z x d W 9 0 O y w m c X V v d D t T Z W N 0 a W 9 u M S / Q p N G A 0 L D Q v d G G 0 Y P Q t 9 G B 0 L r Q u N C 5 I N G P 0 L f R i 9 C 6 L 9 C Y 0 L f Q v N C 1 0 L 3 Q t d C 9 0 L 3 R i 9 C 5 I N G C 0 L j Q v y 5 7 M T E g 0 L r Q u y w x O H 0 m c X V v d D s s J n F 1 b 3 Q 7 U 2 V j d G l v b j E v 0 K T R g N C w 0 L 3 R h t G D 0 L f R g d C 6 0 L j Q u S D R j 9 C 3 0 Y v Q u i / Q m N C 3 0 L z Q t d C 9 0 L X Q v d C 9 0 Y v Q u S D R g t C 4 0 L 8 u e 9 C S 0 Y H Q t d C z 0 L 4 s M T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Q l R D E l O D A l R D A l Q j A l R D A l Q k Q l R D E l O D Y l R D E l O D M l R D A l Q j c l R D E l O D E l R D A l Q k E l R D A l Q j g l R D A l Q j k l M j A l R D E l O E Y l R D A l Q j c l R D E l O E I l R D A l Q k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I w J U Q x J T g w J U Q w J U I w J U Q w J U J D J U Q w J U I 1 J U Q x J T g y J U Q x J T g w J T I w J U Q x J T g 0 J U Q w J U I w J U Q w J U I 5 J U Q w J U J C J U Q w J U I w J T I w J U Q w J U J G J U Q x J T g w J U Q w J U I 4 J U Q w J U J D J U Q w J U I 1 J U Q x J T g w J U Q w J U I w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Y T J h Z m I z N j Q t Y W Y y Y i 0 0 Z j J i L W F m Z G Q t M G M 5 M W Y 5 M m Y 4 M D J h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j d U M D U 6 M T E 6 M j M u M j Q 0 N z g 2 O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N S 0 x M C 0 y N 1 Q w N T o x M T o y M y 4 y N T E 3 O D I 2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N h M m F m Y j M 2 N C 1 h Z j J i L T R m M m I t Y W Z k Z C 0 w Y z k x Z j k y Z j g w M m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U Q l R D A l Q j A l R D A l Q j I l R D A l Q j g l R D A l Q j M l R D A l Q j A l R D E l O D Y l R D A l Q j g l R D E l O E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U E 0 J U Q x J T g w J U Q w J U I w J U Q w J U J E J U Q x J T g 2 J U Q x J T g z J U Q w J U I 3 J U Q x J T g x J U Q w J U J B J U Q w J U I 4 J U Q w J U I 5 J T I w J U Q x J T h G J U Q w J U I 3 J U Q x J T h C J U Q w J U J B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3 Y T N h M j U w Z S 0 y M T R j L T Q w M W Q t Y m Z l O C 1 i Y z E 0 O W Z i M z Y 3 N 2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w L T I 3 V D A 1 O j E x O j I y L j g 1 M j A z N D F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V B N C V E M S U 4 M C V E M C V C M C V E M C V C R C V E M S U 4 N i V E M S U 4 M y V E M C V C N y V E M S U 4 M S V E M C V C Q S V E M C V C O C V E M C V C O S U y M C V E M S U 4 R i V E M C V C N y V E M S U 4 Q i V E M C V C Q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Q T Q l R D E l O D A l R D A l Q j A l R D A l Q k Q l R D E l O D Y l R D E l O D M l R D A l Q j c l R D E l O D E l R D A l Q k E l R D A l Q j g l R D A l Q j k l M j A l R D E l O E Y l R D A l Q j c l R D E l O E I l R D A l Q k E v J U Q w J U E y J U Q w J U I w J U Q w J U I x J U Q w J U J C J U Q w J U I 4 J U Q x J T g 2 J U Q w J U I w N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V E M C V C O C V E M C V C N y U y M C V E M C V B N C V E M S U 4 M C V E M C V C M C V E M C V C R C V E M S U 4 N i V E M S U 4 M y V E M C V C N y V E M S U 4 M S V E M C V C Q S V E M C V C O C V E M C V C O S U y M C V E M S U 4 R i V E M C V C N y V E M S U 4 Q i V E M C V C Q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3 Y T N h M j U w Z S 0 y M T R j L T Q w M W Q t Y m Z l O C 1 i Y z E 0 O W Z i M z Y 3 N 2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y N 1 Q w N T o x M T o y M y 4 y N T g 3 N z g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Q T Q l R D E l O D A l R D A l Q j A l R D A l Q k Q l R D E l O D Y l R D E l O D M l R D A l Q j c l R D E l O D E l R D A l Q k E l R D A l Q j g l R D A l Q j k l M j A l R D E l O E Y l R D A l Q j c l R D E l O E I l R D A l Q k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0 J U Q x J T g w J U Q w J U I w J U Q w J U J E J U Q x J T g 2 J U Q x J T g z J U Q w J U I 3 J U Q x J T g x J U Q w J U J B J U Q w J U I 4 J U Q w J U I 5 J T I w J U Q x J T h G J U Q w J U I 3 J U Q x J T h C J U Q w J U J B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Q l R D E l O D A l R D A l Q j A l R D A l Q k Q l R D E l O D Y l R D E l O D M l R D A l Q j c l R D E l O D E l R D A l Q k E l R D A l Q j g l R D A l Q j k l M j A l R D E l O E Y l R D A l Q j c l R D E l O E I l R D A l Q k E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N C V E M S U 4 M C V E M C V C M C V E M C V C R C V E M S U 4 N i V E M S U 4 M y V E M C V C N y V E M S U 4 M S V E M C V C Q S V E M C V C O C V E M C V C O S U y M C V E M S U 4 R i V E M C V C N y V E M S U 4 Q i V E M C V C Q S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0 J U Q x J T g w J U Q w J U I w J U Q w J U J E J U Q x J T g 2 J U Q x J T g z J U Q w J U I 3 J U Q x J T g x J U Q w J U J B J U Q w J U I 4 J U Q w J U I 5 J T I w J U Q x J T h G J U Q w J U I 3 J U Q x J T h C J U Q w J U J B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Q l R D E l O D A l R D A l Q j A l R D A l Q k Q l R D E l O D Y l R D E l O D M l R D A l Q j c l R D E l O D E l R D A l Q k E l R D A l Q j g l R D A l Q j k l M j A l R D E l O E Y l R D A l Q j c l R D E l O E I l R D A l Q k E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N C V E M S U 4 M C V E M C V C M C V E M C V C R C V E M S U 4 N i V E M S U 4 M y V E M C V C N y V E M S U 4 M S V E M C V C Q S V E M C V C O C V E M C V C O S U y M C V E M S U 4 R i V E M C V C N y V E M S U 4 Q i V E M C V C Q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m R U 0 G 7 5 S N 0 q l / a 4 3 p M w c d w A A A A A C A A A A A A A D Z g A A w A A A A B A A A A C D R + A y 9 3 y + 0 p 4 J I z I D o V u y A A A A A A S A A A C g A A A A E A A A A I Y e + 7 E J F m 9 / M b Y D f P j g W s F Q A A A A Y t z Y 1 3 R S B 8 T W a d a z K Q k Z h s y U k o S D 5 e b p y x 9 / Y P M W E Q O V 3 7 K c C e C I P 8 3 D L R C o x f G V I K m 8 E p G p t q R k w r S Z 1 q U l v F t 4 2 Q h A Q o x k O m a C T T m m P S I U A A A A x s F X H Y b G d A u Q 7 v v a H s H V 3 3 / V V 8 Q = < / D a t a M a s h u p > 
</file>

<file path=customXml/itemProps1.xml><?xml version="1.0" encoding="utf-8"?>
<ds:datastoreItem xmlns:ds="http://schemas.openxmlformats.org/officeDocument/2006/customXml" ds:itemID="{EBC68703-AAE8-490A-8DAC-548B409897C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Леонидовна Чернышева</dc:creator>
  <cp:lastModifiedBy>Валерий Иванович Мишарин</cp:lastModifiedBy>
  <dcterms:created xsi:type="dcterms:W3CDTF">2025-10-27T05:09:46Z</dcterms:created>
  <dcterms:modified xsi:type="dcterms:W3CDTF">2025-10-27T06:46:53Z</dcterms:modified>
</cp:coreProperties>
</file>